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스케일업2팀(2026)\2026_109. 중견기업 오픈이노베이션\07. 모집공고 (공고문, 신청서)\"/>
    </mc:Choice>
  </mc:AlternateContent>
  <bookViews>
    <workbookView xWindow="0" yWindow="0" windowWidth="28800" windowHeight="12135" activeTab="1"/>
  </bookViews>
  <sheets>
    <sheet name="1. 참여기업" sheetId="1" r:id="rId1"/>
    <sheet name="2. 기업소개(요약)" sheetId="8" r:id="rId2"/>
    <sheet name="3. 발굴분야 및 과제소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9" i="1"/>
  <c r="A5" i="1"/>
  <c r="A4" i="1"/>
  <c r="A10" i="8"/>
  <c r="A9" i="8"/>
  <c r="A5" i="8"/>
  <c r="A4" i="8"/>
</calcChain>
</file>

<file path=xl/sharedStrings.xml><?xml version="1.0" encoding="utf-8"?>
<sst xmlns="http://schemas.openxmlformats.org/spreadsheetml/2006/main" count="370" uniqueCount="264">
  <si>
    <t>번호</t>
    <phoneticPr fontId="2" type="noConversion"/>
  </si>
  <si>
    <t>수요기업</t>
    <phoneticPr fontId="2" type="noConversion"/>
  </si>
  <si>
    <t>솔루엠</t>
    <phoneticPr fontId="2" type="noConversion"/>
  </si>
  <si>
    <t>다날</t>
    <phoneticPr fontId="2" type="noConversion"/>
  </si>
  <si>
    <t>가온그룹</t>
    <phoneticPr fontId="2" type="noConversion"/>
  </si>
  <si>
    <t>DRB동일</t>
    <phoneticPr fontId="2" type="noConversion"/>
  </si>
  <si>
    <t>비바리퍼블리카</t>
    <phoneticPr fontId="2" type="noConversion"/>
  </si>
  <si>
    <t>아주</t>
    <phoneticPr fontId="2" type="noConversion"/>
  </si>
  <si>
    <t>삼양라운드스퀘어</t>
    <phoneticPr fontId="2" type="noConversion"/>
  </si>
  <si>
    <t>엠케이전자</t>
    <phoneticPr fontId="2" type="noConversion"/>
  </si>
  <si>
    <t>대원산업</t>
    <phoneticPr fontId="2" type="noConversion"/>
  </si>
  <si>
    <t>발굴분야</t>
    <phoneticPr fontId="2" type="noConversion"/>
  </si>
  <si>
    <t>분야명</t>
    <phoneticPr fontId="2" type="noConversion"/>
  </si>
  <si>
    <t>세부내용</t>
    <phoneticPr fontId="2" type="noConversion"/>
  </si>
  <si>
    <t>리테일테크</t>
    <phoneticPr fontId="2" type="noConversion"/>
  </si>
  <si>
    <t>O</t>
    <phoneticPr fontId="2" type="noConversion"/>
  </si>
  <si>
    <t>X</t>
    <phoneticPr fontId="2" type="noConversion"/>
  </si>
  <si>
    <t>로봇/로보틱스</t>
    <phoneticPr fontId="2" type="noConversion"/>
  </si>
  <si>
    <t>기업명</t>
    <phoneticPr fontId="2" type="noConversion"/>
  </si>
  <si>
    <t>모빌리티</t>
    <phoneticPr fontId="2" type="noConversion"/>
  </si>
  <si>
    <t xml:space="preserve"> - 자율주행 모빌리티(자동차,로봇,선박 등) 연계한 무선충전 솔루션
 - 자율주행 실내공간 적용 하드웨어 솔루션 (HUD, 차량용 디스플레이, AR 인터페이스 등)
 - 전기차 충전기 고효율 전력 제어 기술
 - 차량용 파워모듈/BMS 연계 기술
 - 차량 데이터 기반 운전자 UX 최적화 솔루션</t>
    <phoneticPr fontId="2" type="noConversion"/>
  </si>
  <si>
    <t>데이터센터</t>
    <phoneticPr fontId="2" type="noConversion"/>
  </si>
  <si>
    <t xml:space="preserve"> - Rack 단위 전력 효율 최적화 솔루션
 - AI 서버 대응 고밀도 파워모듈 설계 기술
 - 데이센터 전력 모니터링, 실시간 분석 플랫폼
 - 전력 변환 효율 개선 (고효율 SMPS, Sic/GaN 적용 기술)
 - 열관리, 에너지 절감 솔루션
 - 서버 전원 상태 예측, 고장 진단 AI 기술</t>
    <phoneticPr fontId="2" type="noConversion"/>
  </si>
  <si>
    <t>웨어러블 디바이스</t>
    <phoneticPr fontId="2" type="noConversion"/>
  </si>
  <si>
    <t xml:space="preserve"> - PPG센서, 온도센서 등 바이오 신호 기반 건강 모니터링 솔루션
 - 체온/스트레스/수면 데이터 분석 알고리즘
 - 의료/헬스케어 연계 SaaS 플랫폼
 - 산업용 안전 모니터링 웨어러블 솔루션</t>
    <phoneticPr fontId="2" type="noConversion"/>
  </si>
  <si>
    <t>K뷰티</t>
    <phoneticPr fontId="2" type="noConversion"/>
  </si>
  <si>
    <t xml:space="preserve"> - 화장품 ODM 신소재, 기능성 원료 기술
 - 데이터 기반 맞춤형 화장품 추천 솔루션
 - 글로벌 D2C 뷰티 유통 플랫폼
 - 오프라인 매장 연계 스마트 뷰티 솔루션
 - SNS, 인플루언서 등 연계한 K뷰티 신제품 개발
 - 해외 이커머스 퍼포먼스 마케팅 연계한 K뷰티 해외진출</t>
    <phoneticPr fontId="2" type="noConversion"/>
  </si>
  <si>
    <t>삼익THK</t>
    <phoneticPr fontId="2" type="noConversion"/>
  </si>
  <si>
    <t>로봇 액추에이터</t>
    <phoneticPr fontId="2" type="noConversion"/>
  </si>
  <si>
    <t>로봇/로보틱스</t>
  </si>
  <si>
    <t>O</t>
  </si>
  <si>
    <t>외국인 금융</t>
    <phoneticPr fontId="2" type="noConversion"/>
  </si>
  <si>
    <t>광고(배너)</t>
    <phoneticPr fontId="2" type="noConversion"/>
  </si>
  <si>
    <t>마케팅(홍보)</t>
    <phoneticPr fontId="2" type="noConversion"/>
  </si>
  <si>
    <t>PoC
과제 여부</t>
    <phoneticPr fontId="2" type="noConversion"/>
  </si>
  <si>
    <t>http://www.kaongroup.com</t>
  </si>
  <si>
    <t>AI</t>
    <phoneticPr fontId="2" type="noConversion"/>
  </si>
  <si>
    <t>에너지</t>
    <phoneticPr fontId="2" type="noConversion"/>
  </si>
  <si>
    <t>비파괴 검출 기술</t>
    <phoneticPr fontId="2" type="noConversion"/>
  </si>
  <si>
    <t>고무 제품 표면 마킹 기술</t>
    <phoneticPr fontId="2" type="noConversion"/>
  </si>
  <si>
    <t>지능형 물류로봇 제어 기술</t>
    <phoneticPr fontId="2" type="noConversion"/>
  </si>
  <si>
    <t>이종 소재 고신뢰성 접합 기술</t>
    <phoneticPr fontId="2" type="noConversion"/>
  </si>
  <si>
    <t>정밀 유체 제어 및 안정화 기술</t>
    <phoneticPr fontId="2" type="noConversion"/>
  </si>
  <si>
    <t xml:space="preserve">https://www.songhyun.com/ </t>
  </si>
  <si>
    <t>LLM</t>
    <phoneticPr fontId="2" type="noConversion"/>
  </si>
  <si>
    <t>https://toss.im/</t>
  </si>
  <si>
    <t>토스 플랫폼의 
유저 트래픽 기반 스케일업</t>
    <phoneticPr fontId="2" type="noConversion"/>
  </si>
  <si>
    <t>결제</t>
    <phoneticPr fontId="2" type="noConversion"/>
  </si>
  <si>
    <t>광고</t>
    <phoneticPr fontId="2" type="noConversion"/>
  </si>
  <si>
    <t>B2B / B2B2C</t>
    <phoneticPr fontId="2" type="noConversion"/>
  </si>
  <si>
    <t>AI/데이터</t>
    <phoneticPr fontId="2" type="noConversion"/>
  </si>
  <si>
    <t>금융</t>
    <phoneticPr fontId="2" type="noConversion"/>
  </si>
  <si>
    <t>https://www.aju.co.kr/main</t>
  </si>
  <si>
    <t>콘테크(Con-tech)</t>
    <phoneticPr fontId="2" type="noConversion"/>
  </si>
  <si>
    <t>Sales·Marketing</t>
    <phoneticPr fontId="2" type="noConversion"/>
  </si>
  <si>
    <t>프롭테크(Proptech)</t>
    <phoneticPr fontId="2" type="noConversion"/>
  </si>
  <si>
    <t>사이버보안</t>
    <phoneticPr fontId="2" type="noConversion"/>
  </si>
  <si>
    <t>핀테크</t>
    <phoneticPr fontId="2" type="noConversion"/>
  </si>
  <si>
    <t>https://www.roundsquare.ai/</t>
  </si>
  <si>
    <t>식품</t>
    <phoneticPr fontId="2" type="noConversion"/>
  </si>
  <si>
    <t>건강기능식품</t>
    <phoneticPr fontId="2" type="noConversion"/>
  </si>
  <si>
    <t>스마트 제조</t>
    <phoneticPr fontId="2" type="noConversion"/>
  </si>
  <si>
    <t>순환경제</t>
    <phoneticPr fontId="2" type="noConversion"/>
  </si>
  <si>
    <t>https://www.korloy.com/</t>
  </si>
  <si>
    <t>리사이클링</t>
    <phoneticPr fontId="2" type="noConversion"/>
  </si>
  <si>
    <t>X</t>
  </si>
  <si>
    <t>탄소포집</t>
    <phoneticPr fontId="2" type="noConversion"/>
  </si>
  <si>
    <t>로봇</t>
    <phoneticPr fontId="2" type="noConversion"/>
  </si>
  <si>
    <t>반도체 고도화</t>
    <phoneticPr fontId="2" type="noConversion"/>
  </si>
  <si>
    <t>방산 / 항공</t>
    <phoneticPr fontId="2" type="noConversion"/>
  </si>
  <si>
    <t>ESS</t>
    <phoneticPr fontId="2" type="noConversion"/>
  </si>
  <si>
    <t xml:space="preserve"> - 실시간 상품 재고 모니터링 솔루션 (자율주행로봇, 무게감지센서, Vison AI, RFID 등 활용)
 - ESL 하드웨어를 활용한 신규 비즈니스 및 솔루션 (스마트오피스, 스마트홈, 스마트시티 등)
 - Map Generation 솔루션 (2D 도면 정보 -&gt; 3D Digital Twin 구현)
 - 기타 당사와 협력하여 글로벌 진출 희망하는 리테일테크 스타트업</t>
    <phoneticPr fontId="2" type="noConversion"/>
  </si>
  <si>
    <t>한국야금</t>
    <phoneticPr fontId="2" type="noConversion"/>
  </si>
  <si>
    <t>TMC</t>
    <phoneticPr fontId="2" type="noConversion"/>
  </si>
  <si>
    <t>송현홀딩스</t>
    <phoneticPr fontId="2" type="noConversion"/>
  </si>
  <si>
    <t>번호</t>
  </si>
  <si>
    <t>기업명</t>
  </si>
  <si>
    <t>기업소개</t>
  </si>
  <si>
    <t>주요사업</t>
  </si>
  <si>
    <t>상장여부</t>
  </si>
  <si>
    <t>매출액(원)</t>
    <phoneticPr fontId="6" type="noConversion"/>
  </si>
  <si>
    <t>홈페이지</t>
  </si>
  <si>
    <t>솔루엠</t>
  </si>
  <si>
    <t>ESL, 파워 모듈, 자동차 전장 등 다양한 전자부품 및 솔루션을 제공하며, 글로벌 제조·공급망과 B2B 네트워크를 바탕으로 기술 융합형 신사업을 지속 확대하고 있는 글로벌 기업</t>
    <phoneticPr fontId="6" type="noConversion"/>
  </si>
  <si>
    <t>ESL, Power 모듈, 데이터센터 전력, 전기차 충전기, 자동차 전장 등</t>
    <phoneticPr fontId="6" type="noConversion"/>
  </si>
  <si>
    <t>코스피</t>
    <phoneticPr fontId="6" type="noConversion"/>
  </si>
  <si>
    <t>1조 7천억</t>
    <phoneticPr fontId="6" type="noConversion"/>
  </si>
  <si>
    <t>https://www.solum-group.co.kr/</t>
  </si>
  <si>
    <t>삼익THK</t>
    <phoneticPr fontId="6" type="noConversion"/>
  </si>
  <si>
    <t>LM가이드 등 핵심 하드웨어 부품부터 산업용 로봇과 AI 제어 기술까지 융합하여 전 산업군에 맞춤형 자동화 솔루션을 제공하는 글로벌 스마트팩토리 전문 기업</t>
    <phoneticPr fontId="6" type="noConversion"/>
  </si>
  <si>
    <t>직선이동 시스템, 산업용 로봇, 자율 주행 로봇 등 스마트팩토리 솔루션</t>
  </si>
  <si>
    <t>http://www.samickthk.co.kr</t>
  </si>
  <si>
    <t>-</t>
    <phoneticPr fontId="6" type="noConversion"/>
  </si>
  <si>
    <t>삼익매츠벤처스</t>
    <phoneticPr fontId="6" type="noConversion"/>
  </si>
  <si>
    <t>삼익THK의 투자전문회사(CVC)</t>
    <phoneticPr fontId="6" type="noConversion"/>
  </si>
  <si>
    <t>Seed~시리즈A 단계 기업에 투자</t>
    <phoneticPr fontId="6" type="noConversion"/>
  </si>
  <si>
    <t>http://www.matz.vc/</t>
    <phoneticPr fontId="6" type="noConversion"/>
  </si>
  <si>
    <t>다날</t>
  </si>
  <si>
    <t>국내 1위 통합결제(PG) 핵심 역량을 바탕으로 가상자산, 모바일 콘텐츠, 로봇카페 등 핀테크 및 라이프스타일 전반으로 사업 영역을 지속 확장하고 있는 종합 결제 플랫폼 기업</t>
    <phoneticPr fontId="6" type="noConversion"/>
  </si>
  <si>
    <t>통합결제(PG), 모바일 콘텐츠, 가상자산 결제, 로봇카페 운영 등</t>
  </si>
  <si>
    <t>코스닥</t>
    <phoneticPr fontId="6" type="noConversion"/>
  </si>
  <si>
    <t>2.2천억</t>
    <phoneticPr fontId="6" type="noConversion"/>
  </si>
  <si>
    <t>https://www.danal.co.kr/</t>
    <phoneticPr fontId="6" type="noConversion"/>
  </si>
  <si>
    <t>가온그룹</t>
  </si>
  <si>
    <t>세계 최초 AI 셋톱박스 출시 등 축적된 하드웨어 및 소프트웨어 기술력을 바탕으로 AI/OTT 단말, 네트워크 기기, 로봇 통합 플랫폼 사업을 영위하는 종합 IT 솔루션 기업</t>
    <phoneticPr fontId="6" type="noConversion"/>
  </si>
  <si>
    <t>AI/OTT 단말, Network 단말, SW솔루션, 로봇 통합 플랫폼</t>
  </si>
  <si>
    <t>5.2천억</t>
    <phoneticPr fontId="6" type="noConversion"/>
  </si>
  <si>
    <t>DRB동일</t>
    <phoneticPr fontId="6" type="noConversion"/>
  </si>
  <si>
    <t>산업용 고무벨트와 자동차 부품을 기반으로 자동화 솔루션 및 헬스케어까지 영역을 확장하며, 신성장동력을 적극적으로 발굴하는 기업</t>
    <phoneticPr fontId="6" type="noConversion"/>
  </si>
  <si>
    <t>산업용 고무벨트, 자동화 솔루션, 자동차 부품, 헬스케어 등</t>
  </si>
  <si>
    <t>8천억</t>
    <phoneticPr fontId="6" type="noConversion"/>
  </si>
  <si>
    <t>www.drbworld.com</t>
    <phoneticPr fontId="6" type="noConversion"/>
  </si>
  <si>
    <t>송현홀딩스</t>
    <phoneticPr fontId="6" type="noConversion"/>
  </si>
  <si>
    <t>전선 제조, 산업용 화스너, 자동차용 단조부품, 정밀 감속기 및 베어링</t>
  </si>
  <si>
    <t>1천억</t>
    <phoneticPr fontId="6" type="noConversion"/>
  </si>
  <si>
    <t>TMC</t>
  </si>
  <si>
    <t>선박 및 해양 플랜트용 특수 전선 분야 세계 1위의 기술력을 바탕으로, AI와 데이터 분석을 도입해 스마트 팩토리를 구현하고 신성장 동력을 발굴하는 글로벌 혁신 기업</t>
    <phoneticPr fontId="6" type="noConversion"/>
  </si>
  <si>
    <t>해양·선박용 특수 케이블, 광통신 및 에너지 솔루션</t>
  </si>
  <si>
    <t>3.8천억</t>
    <phoneticPr fontId="6" type="noConversion"/>
  </si>
  <si>
    <t>비바리퍼블리카</t>
  </si>
  <si>
    <t>간편 송금을 시작으로 은행, 증권, 결제 등 100여 종의 서비스를 제공하며, 금융을 넘어 일상 슈퍼앱으로 도약 중인 모바일 금융 플랫폼 '토스(Toss)' 운영사</t>
    <phoneticPr fontId="6" type="noConversion"/>
  </si>
  <si>
    <t>모바일 금융 플랫폼(토스), 간편 송금, 은행, 증권, 결제 등</t>
  </si>
  <si>
    <t>비상장</t>
  </si>
  <si>
    <t>2조</t>
    <phoneticPr fontId="6" type="noConversion"/>
  </si>
  <si>
    <t>아주</t>
  </si>
  <si>
    <t>건자재, 호텔, 자동차 유통, 금융 등 다양한 사업을 영위하며, 역량 있는 스타트업과 적극적으로 협업해 신사업을 발굴하는 사업형 지주회사</t>
    <phoneticPr fontId="6" type="noConversion"/>
  </si>
  <si>
    <t>건자재, 호텔, 자동차 유통(딜러십), 금융</t>
  </si>
  <si>
    <t>1조</t>
    <phoneticPr fontId="6" type="noConversion"/>
  </si>
  <si>
    <t>삼양라운드스퀘어</t>
  </si>
  <si>
    <t>라면 등 식품 제조를 기반으로 식물성 원료 및 건강기능식품을 연구개발하며, 신사업 강화를 위해 전략적 투자를 진행하는 글로벌 식품 기업</t>
    <phoneticPr fontId="6" type="noConversion"/>
  </si>
  <si>
    <t>라면, 소스, 스낵 등 식품 제조, Plant-based 원료, 건강기능식품</t>
  </si>
  <si>
    <t>엠케이전자</t>
  </si>
  <si>
    <t>본딩와이어, 솔더볼 등 반도체 후공정 핵심 소재를 개발 및 제조하여 전 세계 170여 개 고객사에 공급하는 글로벌 전문 기업</t>
    <phoneticPr fontId="6" type="noConversion"/>
  </si>
  <si>
    <t>반도체 후공정 핵심 소재(본딩와이어, 솔더볼, 솔더페이스트 등)</t>
  </si>
  <si>
    <t>1.4조</t>
    <phoneticPr fontId="6" type="noConversion"/>
  </si>
  <si>
    <t>http://www.mke.co.kr/ (리뉴얼중)</t>
  </si>
  <si>
    <t>대원산업</t>
  </si>
  <si>
    <t>현대자동차, 기아 등 글로벌 완성차 업체의 핵심 파트너로서, 미래 모빌리티 변화에 맞춰 탑승자의 편의성과 공간 활용을 극대화한 혁신 시트 솔루션을 제공하는 기업</t>
    <phoneticPr fontId="6" type="noConversion"/>
  </si>
  <si>
    <t>자동차 시트 및 미래 모빌리티 혁신 시트 솔루션</t>
  </si>
  <si>
    <t>https://www.dwsu.co.kr/ko/</t>
  </si>
  <si>
    <t>한국야금</t>
  </si>
  <si>
    <t>독보적인 소재 기술과 공정 노하우를 바탕으로 정밀 절삭공구를 개발 및 제조하는 글로벌 솔루션 기업</t>
    <phoneticPr fontId="6" type="noConversion"/>
  </si>
  <si>
    <t>인서트, 터닝, 밀링 등 정밀 절삭공구 개발 및 제조</t>
  </si>
  <si>
    <t>2.3천억</t>
    <phoneticPr fontId="6" type="noConversion"/>
  </si>
  <si>
    <t>삼익매츠벤처스</t>
    <phoneticPr fontId="2" type="noConversion"/>
  </si>
  <si>
    <t>http://www.tmccable.com/</t>
    <phoneticPr fontId="2" type="noConversion"/>
  </si>
  <si>
    <t>TMC(특수 케이블), KPF(화스너 및 자동차 부품), SBB(로봇 정밀 감속기), 글로우원(산업용 조명 및 전장) 등 4개 주요 자회사를 두고 사업 포트폴리오를 확장 중인 지주회사</t>
    <phoneticPr fontId="6" type="noConversion"/>
  </si>
  <si>
    <t>생산계획 최적화</t>
    <phoneticPr fontId="2" type="noConversion"/>
  </si>
  <si>
    <t>업무 시스템화</t>
    <phoneticPr fontId="2" type="noConversion"/>
  </si>
  <si>
    <t xml:space="preserve"> 목표: 기존 엑셀 기반 견적 원가 산출 방식&gt; AI를 통해 PDM→ERP 연계로 자동 연계.
        산출 업무 자동화를 통해 업무 부하 감소 및 분석/추적이 용이하도록 함
 → 마감기한이 짧은 PJT 입찰 건 대응 용이(영업팀)
 PoC 범위: 선박용 케이블(함정동, 이동용, 광케이블 제외한 정형화 되지 않은 케이블)
 * Risk: 산출 오류 시 입찰 실패 및 손실 가능성 높음→ AI 산출 후, 담당자 </t>
    <phoneticPr fontId="2" type="noConversion"/>
  </si>
  <si>
    <t>단가 예측 및 분석</t>
    <phoneticPr fontId="2" type="noConversion"/>
  </si>
  <si>
    <t xml:space="preserve"> 목표: 외부 변수(국제 유가, 환율, 수급상황, 국제 정치 등) 기반 원자재 단가 변동 예측 체계 구축
         원가 변동에 대한 사전 대응력 확보
 → 고객사 협상 시, 선제적 제품가 대응 가능(영업팀)
     단가 변동 예측을 통해 원가 분석 및 예산 운영 가능(기획팀/원가팀)
 PoC 범위: 외부 변수 반영 단기/중기 AI 예측 모델 개발
              예측 결과 비교 결과 엑셀 출력 및 산출 근거 설명 기능 구현
* RisK: 외부 환경 급변 시, 예측 정확도의 한계→ 주기적인 AI 모델 고도화
  데이터 품질에 따른 결과에 대한 신뢰성→ AI 추천 + 담당자 승인 방식 도입</t>
    <phoneticPr fontId="2" type="noConversion"/>
  </si>
  <si>
    <t>업무 자동화</t>
    <phoneticPr fontId="2" type="noConversion"/>
  </si>
  <si>
    <t xml:space="preserve"> 목표: 소모품 구매에 대한 단순 반복 업무 감소를 통해 업무 고도화
         구매 의사 결정의 효율화
 → 공급사별 자동 견적 비교를 통해 최적의 구매안 도출 가능(구매팀)
     예산 절감 가능(자재팀/생산팀/품질경영팀)
 PoC 범위: 소모품 사진/명칭 입력→ 공급사 별 견적/리드타임 비교
              UI(User Interface)에서 견적 비교표 및 추천안 생성
* RisK: 입력 데이터 상이→ 모델 사전 학습
         데이터 정확성→ AI 추천 + 담당자 승인 방식 도입</t>
    <phoneticPr fontId="2" type="noConversion"/>
  </si>
  <si>
    <t>AI 기반 설비 도입</t>
    <phoneticPr fontId="2" type="noConversion"/>
  </si>
  <si>
    <t xml:space="preserve"> 목표: AI 자동 정렬 권취기 도입을 통해 공정 효율성 향상 및 인건비 절감
 → 권취 품질 및 안정성 향상
 PoC 범위: 선정 1개 라인에 AI 자동 정렬 권취기 적용 후 양산 테스트를 통해 생산성과 품질 검증 진행
              검증 완료 후 확대 방안 검토
* RisK: 기술 완성도 및 현장 적용의 불확실→ 도입 업체 벤치마킹 실시(중국 업체: TBEA/샹샹케이블)</t>
    <phoneticPr fontId="2" type="noConversion"/>
  </si>
  <si>
    <t>작업표준 모니터링</t>
    <phoneticPr fontId="2" type="noConversion"/>
  </si>
  <si>
    <t xml:space="preserve"> 목표: 사후 검증 방식에서 실시간 이상 감지 및 검증 체계로 전환
 → 조기 발견을 통해 부적합률 감소 및 고객 신뢰도 향상(클레임 감소)
 PoC 범위: MES/작업표준/제조설계표 Data를 활용한 라인 이상 감지
              성능(정확도/오경보율) 검증 진행 후 확장 검토
* RisK: 라인별 작업 조건 편차→ 여러 변수를 동시에 반영하여 이상 감지
         외경/두께 편차 패턴의 다양성→ 라인별로 맞춤형 기준 설정</t>
    <phoneticPr fontId="2" type="noConversion"/>
  </si>
  <si>
    <t xml:space="preserve"> - AI를 활용한 로봇 예지 보전, 분석 기술 개발
 - AI를 활용한 로봇 시뮬레이터 개발</t>
    <phoneticPr fontId="2" type="noConversion"/>
  </si>
  <si>
    <t xml:space="preserve"> - 로봇에 적용 가능한 스마트 액추에이터 관련 기술 개발 : 모터, 감속기, 드라이브, 엔코더 등</t>
    <phoneticPr fontId="2" type="noConversion"/>
  </si>
  <si>
    <t xml:space="preserve"> - AI 챗봇 기반 글로벌 컨시어지(CS 대응) 및 소비패턴 기반 맞춤형 국내 여행 정보 큐레이션 서비스 개발
 - 생성형 AI 기술을 활용한 방한 외국인 전용 K-스타일 영상/이미지 콘텐츠 솔루션 개발</t>
    <phoneticPr fontId="2" type="noConversion"/>
  </si>
  <si>
    <t xml:space="preserve"> - 풀-펀널(Full-Funnel) 광고 성과 측정 기반 광고 운영 엔진 공동 구축
 - 광고 성과 기반 인터랙티브 리워드 및 자동 R/S 정산 실증</t>
    <phoneticPr fontId="2" type="noConversion"/>
  </si>
  <si>
    <t xml:space="preserve"> - 실시간 검색어 및 소셜 미디어의 연관 키워드 분석을 통해 타겟별 맞춤형 마케팅 전략 수립 개발
 - 일관된 톤의 AI 보이스 오버 및 다국어 자막을 생성하는 콘텐츠 제작 자동화 기술 개발</t>
    <phoneticPr fontId="2" type="noConversion"/>
  </si>
  <si>
    <t xml:space="preserve"> - AI 적용 SLAM 자동 지도작성 특화 스타트업(Camera/LiDAR활용)
 - 제조물류 자율이동로봇(AMR)분야 특화 기술보유 스타트업
 - 로봇 ARM/그리퍼(HW) 및 관련 최적화 솔루션(SW) 기술 보유 스타트업
 - 실내/외 다중로봇 운용위한 관제 - 차별화된 특허보유 스타트업 </t>
    <phoneticPr fontId="2" type="noConversion"/>
  </si>
  <si>
    <t xml:space="preserve"> - 부품 글로벌소싱/제조/품질검수 공정 - AI활용 효율성 개선 차원 특화기술 보유 스타트업 
   (목표 : 원가/품질 경쟁력 보유 부품사 소싱시간 단축, 제조공정 불량 감축, 공정개선 통한 제조공정시간 단축)
 - 온디바이스 AI분야 특화 기술보유 스타트업, Edge AI 경량화 분야 스타트업
 - 스포츠(구기종목) 섹터에 즉시 활용가능한 Vision AI 특화기술 보유 스타트업</t>
    <phoneticPr fontId="2" type="noConversion"/>
  </si>
  <si>
    <t xml:space="preserve"> - 데이터센터 발열 획기적 저감 위한 특화된 냉각 기술 보유 스타트업 
   (수랭식/액침냉각 분야 - 실증 PoC 완료 및 계획중인 곳 선호) 
 - 차세대 열교환기 관련 자체 노하우 기반 특허 보유기업</t>
    <phoneticPr fontId="2" type="noConversion"/>
  </si>
  <si>
    <t xml:space="preserve"> - 고무 반제품 내부에 존재하는 이물질 또는 미세한 조성 불균일(응집체, 고경도 덩어리 등)을 공정 초기 단계에 비파괴 방식으로 검출
   · 금속, 비닐, 종이, 플라스틱 등 비의도성 이물질 검출   
   · 원재료로 투입된 약품의 미혼합 덩어리, 응집체, 고경도 고형물 등 조성 불균일 검출
   · 고무 내부의 밀도, 구조 차이를 감지할 수 있는 영상, 센싱 기술
     (예 : X-ray, 초음파, 테라헤르츠, 광학 기반 센싱, AI 영상 분석 등)</t>
    <phoneticPr fontId="2" type="noConversion"/>
  </si>
  <si>
    <t xml:space="preserve"> - 고무 반제품 또는 완제품 표면에 로고·제품명·식별 정보를 자동화 방식으로 구현할 수 있는 고내구성·저비용 마킹 기술
   · 수작업 전사 공정(Transfer Printing)을 대체할 수 있는 자동화 기반 마킹 기술
   · 마모·굴곡·환경 노출 조건에서도 식별성이 유지되는 내구성 확보 기술
   · 양산 공정에 적용 가능한 비용 경쟁력 및 생산성 향상 솔루션 (예: 디지털 직접 인쇄, 특수 잉크·표면개질 기술 등)</t>
    <phoneticPr fontId="2" type="noConversion"/>
  </si>
  <si>
    <t xml:space="preserve"> - 스마트폰 기반 자연어 인터페이스를 활용하여 산업용 물류로봇의 작업 지시 및 운영 상태 모니터링을 수행 할 수 있는 기술
   · 음성, 텍스트 자연어 명령을 통해 물류로봇의 미션 생성, 수정, 할당이 가능한 통합 인터페이스 기술
   · 물류 도메인 지식을 반영하여 모호한 표현도 안정적인 작업 지시로 변환할 수 있는 자연어 이해, 해석 기술
   · 로봇의 운영 데이터 및 상태 정보를 실시간 분석하여 비가동 징후를 감지하고, 자연어 기반 알림 및 개선 제안을 제공하는 능동 모니터링 기술
     (예 : LLM 기반 자연어 처리, 모바일 UI/UX, 로봇제어 API 연동, 이상 감지 알고리즘, 데이터 분석, 대화형 리포팅 기술 등)</t>
    <phoneticPr fontId="2" type="noConversion"/>
  </si>
  <si>
    <t xml:space="preserve"> - 서로 다른 재질(플라스틱, 금속 등)간의 안정적이고 내구성 높은 접합을 구현할 수 있는 기술
   · 다양한 재질 조합에 대응 가능한 접착, 접합 기술
   · 장기 사용 환경(온도, 습도, 화학적 영향 등)에서도 신뢰성을 유지할 수 있는 기술
   · 누설 방지 및 구조적 강도 확보 기술
   · 양산 적용이 가능한 공정 친화적 접합 솔루션
     (예 : 기능성 접착제, 표면 활성화 기술, 플라즈마/프라이머 처리, UV/열강화 시스템 등)</t>
    <phoneticPr fontId="2" type="noConversion"/>
  </si>
  <si>
    <t xml:space="preserve"> - 외부 환경 변화에서도 설정된 유량을 안정적으로 유지할 수 있는 정밀 유체 제어 기술
   · 압력, 높이, 온도 등 환경 변수에 영향을 최소화하는 유량 안정화 기술
   · 장기간 사용 시에도 설정 유량을 유지할 수 있는 구조 또는 제어 기술
   · 소형화, 양산 적용이 가능한 설계 기술
    (예 : 정밀 기계식 레귤레이터, 마이크로플루이딕스 기술, 수동/능동식 유량 제어 시스템 등)</t>
    <phoneticPr fontId="2" type="noConversion"/>
  </si>
  <si>
    <t>딥러닝</t>
    <phoneticPr fontId="2" type="noConversion"/>
  </si>
  <si>
    <t xml:space="preserve"> - 딥러닝 기술을 통해 열처리(Tempering) 설비(소려로) 온도 레시피 도출</t>
    <phoneticPr fontId="2" type="noConversion"/>
  </si>
  <si>
    <t>챗봇</t>
    <phoneticPr fontId="2" type="noConversion"/>
  </si>
  <si>
    <t xml:space="preserve"> - AI 기반의 지식 관리 시스템(Knowledge Management System) 구축, 지식 베이스/스키마/맵 구성, 그룹웨어 연동</t>
    <phoneticPr fontId="2" type="noConversion"/>
  </si>
  <si>
    <t>비전</t>
    <phoneticPr fontId="2" type="noConversion"/>
  </si>
  <si>
    <t>전력, 데이터센터</t>
    <phoneticPr fontId="2" type="noConversion"/>
  </si>
  <si>
    <t>소재, 부품 제조</t>
    <phoneticPr fontId="2" type="noConversion"/>
  </si>
  <si>
    <t>친환경, 조선</t>
    <phoneticPr fontId="2" type="noConversion"/>
  </si>
  <si>
    <t>원자력</t>
    <phoneticPr fontId="2" type="noConversion"/>
  </si>
  <si>
    <t xml:space="preserve"> - 수주분산을 통한 최적의 생산 Lot 구성 및 2주간 반제품 생산계획 수립, 병목공정 예측, Load Balancing 유지, AI스케줄링
 - 주요 원재료(컴파운드)의 단가 변동성을 AI기반으로 가격 예측/분석, 국제유가/환율/국제 정치상황 고려
 - 구매 소모품 자동 단가/리드타임 비교/제안, 단순/반복 업무의 공수 절감, 업체별로 상이한 포멧의 정보를 표준화 필요
 - AI 기반의 작업 모니터링 시스템, 실시간 작업조건 이상 탐지/알람, MES/PDM 정보 연동, 불량율 감소 목적</t>
    <phoneticPr fontId="2" type="noConversion"/>
  </si>
  <si>
    <t xml:space="preserve"> - 상이한 스펙의 케이블 자동 정렬 권취 시스템, 외경별 최대 권취량 확보, 양쪽 끝부분 제어 기술 필요
 - 절연체를 꼬는(접촉면 불균일, 나선형 돌출) 대연 공정에서의 길이 계측, 휠카운터 방식으로는 계측 불가, 장력/피치 고려
 - 금형(치공구) 수명 주기 관리 시스템, 비전(엑스레이)기술을 적용한 수명관리/교체 시기 예측/이상 탐지 알람
 - 품질검사중 비전기술로 베어링, 볼트, 너트의 치수 정보 자동 생성과 합/불 판정 결과 도출, MES 작업지시정보 연계</t>
    <phoneticPr fontId="2" type="noConversion"/>
  </si>
  <si>
    <t xml:space="preserve"> - 물류 이동 자동화를 위한 AMR, 2.5t~3.5t 지게차 대체용, 수직 랙 창고가 아닌 수평 적재물 (선별적)이송</t>
    <phoneticPr fontId="2" type="noConversion"/>
  </si>
  <si>
    <t xml:space="preserve"> - 모빌리티 로봇, 휴머노이드 로봇의 구동계 (예, 액추에이터, 모터, 제어 등)
 - 휴머노이드 로봇의 인지, 판단, 제어 담당하는 브레인 영역의 기술 보유 기업 (예, AI 모델, 제어 SW, 온디바이스 컴퓨팅 등)
 - 제조 현장의 자율이동로봇(AMR)의 주행 센서, SW 등
 - 수중로봇, 원자력 로봇, 방산 로봇 등 특수목적 로봇</t>
    <phoneticPr fontId="2" type="noConversion"/>
  </si>
  <si>
    <t xml:space="preserve"> - AI 확산에 따른 데이터센터 고도화 수요에 대응할 전력, 배선 인프라 분야</t>
    <phoneticPr fontId="2" type="noConversion"/>
  </si>
  <si>
    <t xml:space="preserve"> - 항공우주, 방산, 친환경 전기차, 자원 재활용, 기초소재, 중간부품 분야, 초기,성장기업</t>
    <phoneticPr fontId="2" type="noConversion"/>
  </si>
  <si>
    <t xml:space="preserve"> - 친환경 조선 기자재, 시스템 기술 보유</t>
    <phoneticPr fontId="2" type="noConversion"/>
  </si>
  <si>
    <t xml:space="preserve"> - 원자력, SMR 핵심 부품, 소재, 설비 기술</t>
    <phoneticPr fontId="2" type="noConversion"/>
  </si>
  <si>
    <t xml:space="preserve"> - 온라인 접점을 보유하여, 토스 플랫폼 내에서 유저 진입점을 만들 수 있는 서비스
 - 수익모델은 검증되었으나, 모객·유저 확보에 어려움을 겪고 있는 서비스
 - 토스의 인프라와 결합 시 추가 시너지 창출이 가능한 서비스</t>
    <phoneticPr fontId="2" type="noConversion"/>
  </si>
  <si>
    <t xml:space="preserve"> - 토스 단말기·POS와 연계하여 오프라인 가맹점 확장 혹은 리텐션을 강화할 수 있는 서비스
 - 토스 페이스페이와 연계하여 오프라인 가맹점 확장 혹은 유저 수용성을 강화할 수 있는 서비스
 - 외국인·해외 사용자 대상 결제·정산 서비스</t>
    <phoneticPr fontId="2" type="noConversion"/>
  </si>
  <si>
    <t xml:space="preserve"> - 온·오프라인을 연결하는 광고 성과 측정 및 어트리뷰션 솔루션
 - 광고 타겟팅·추천 모델 고도화를 위한 행동 데이터 기반 협력 모델
 - 토스 리워드·구독·멤버십 등과 결합 가능한 서비스</t>
    <phoneticPr fontId="2" type="noConversion"/>
  </si>
  <si>
    <t xml:space="preserve"> - 개인사업자·중소상공인 대상 '사업자 슈퍼앱(사업 운영 통합 관리)'을 위한 서비스
 - 매출·세무·정산·재무관리 등 사업자 데이터 기반 서비스
 - 토스의 사용자 트래픽을 가맹점·B2B2C 서비스로 전환시킬 수 있는 O2O 서비스</t>
    <phoneticPr fontId="2" type="noConversion"/>
  </si>
  <si>
    <t xml:space="preserve"> - 금융·결제·광고·커머스 등의 데이터를 통합 분석하는 데이터 플랫폼 및 분석 인프라
 - 대안데이터·외부 데이터 연계를 통한 신규 스코어링·의사결정 모델
 - AI 기반 대고객 (상담·세일즈 등) 및 내부 업무 자동화 솔루션</t>
    <phoneticPr fontId="2" type="noConversion"/>
  </si>
  <si>
    <t xml:space="preserve"> - 토스뱅크·토스증권과 연계하여 여신·수신·투자·자산관리 고도화를 지원하는 기술/서비스
 - 글로벌 투자·해외주식·외화 등 크로스보더 금융 인프라
 - 금융상품 추천·포트폴리오 관리 등 초개인화 자산관리 솔루션</t>
    <phoneticPr fontId="2" type="noConversion"/>
  </si>
  <si>
    <t xml:space="preserve"> - (건자재 사업) 신소재(친환경 소재 등), 신공정, 공정 자동화 기술을 통한 운영 효율 개선 솔루션 </t>
    <phoneticPr fontId="2" type="noConversion"/>
  </si>
  <si>
    <t xml:space="preserve"> - (호텔 사업) 호텔의 브랜드 Experience 강화를 위한 고감도 상품·서비스 개발</t>
    <phoneticPr fontId="2" type="noConversion"/>
  </si>
  <si>
    <t xml:space="preserve"> - (호텔 사업) 호텔의 브랜드 정체성 강화를 위한 브랜드 전략(Branding) 개발 및 실행</t>
    <phoneticPr fontId="2" type="noConversion"/>
  </si>
  <si>
    <t xml:space="preserve"> - (호텔 사업) 그 외 기타 호텔 운영 효율 개선·비용 절감 솔루션 (호텔 사업 부문)</t>
    <phoneticPr fontId="2" type="noConversion"/>
  </si>
  <si>
    <t xml:space="preserve"> - (자동차 딜러십) 고객개인정보 유출을 사전 예방하고, 보안을 강화할 수 있는 사이버보안 솔루션</t>
    <phoneticPr fontId="2" type="noConversion"/>
  </si>
  <si>
    <t xml:space="preserve"> - (자동차 딜러십) 인증 중고차 &amp; 금융 연계 기술을 활용한 솔루션</t>
    <phoneticPr fontId="2" type="noConversion"/>
  </si>
  <si>
    <t xml:space="preserve"> - (자동차 딜러십) 그 외 오프라인 자동차 딜러십의 Sales·Marketing 전략 수립 및 실행</t>
    <phoneticPr fontId="2" type="noConversion"/>
  </si>
  <si>
    <t xml:space="preserve"> - 근육 건강 관련 진단/모니터링 기술 보유 기업</t>
    <phoneticPr fontId="2" type="noConversion"/>
  </si>
  <si>
    <t xml:space="preserve"> - 극한환경 대응 특수 목적 로봇(원전, 방사선, 우주, 수중, 국방 등)
 - 자율이동로봇(AMR/AGV) 및 군집 제어 기반 Fleet 시스템
 - Edge AI 기반 자율 판단 및 공정 최적화 로봇
 - AI 비전 기반 불량 검출·지능형 검사 로봇
 - 산업용 고정밀·고하중 다관절 로봇
 - LLM 연계 작업 지시 이해형 지능 로봇
 - 로봇 구동·제어 모듈 및 고신뢰성 접점·소재 기술</t>
    <phoneticPr fontId="2" type="noConversion"/>
  </si>
  <si>
    <t xml:space="preserve"> - 수소 에너지(수소 연료전지 스택 기술, 그린수소 생산 관련 핵심 소재, 액화수소 저장·운송 기술 등)
 - 소형모듈원전(SMR, 고온·고방사선 대응 소재 등)
 - 차세대 태양광 에너지(우주 태양광, BIPV 등)
 - AI 데이터센터 에너지(고효율 전력변환, 고전력 밀도 전력 모듈, 액침냉각·2상 냉각 기술 등)
 - 해상풍력 에너지(부유식 해상풍력, 대용량 전력 변환 기술, 고내식·고내구 구조 소재 등)</t>
    <phoneticPr fontId="2" type="noConversion"/>
  </si>
  <si>
    <t xml:space="preserve"> - 로봇 기반 자율생산 시스템
 - AI 기반 공정 최적화 및 예지보전
 - 로봇-설비-공정 통합 제어 플랫폼
 - 산업 데이터 분석 및 Edge/Cloud 연계 생산관리 시스템</t>
    <phoneticPr fontId="2" type="noConversion"/>
  </si>
  <si>
    <t xml:space="preserve"> - 귀금속 회수·재자원화 및 고순도 정련·재소재화 기술
 - 폐스크랩 기반 고부가가치 금속 소재 전환 기술</t>
    <phoneticPr fontId="2" type="noConversion"/>
  </si>
  <si>
    <t xml:space="preserve"> -  폐기된 절삭공구 소재 활용한 텅스텐 및 코발트 자원 회수 기술(WC APT-&gt;WC)
 - 텅스텐, 코발트를 함유한 산업 폐기물(슬러지 등)의 가공 및 재활용 전 과정 혁신 솔루션
 - EV 베터리 재활용 및 분해/재사용 기술</t>
    <phoneticPr fontId="2" type="noConversion"/>
  </si>
  <si>
    <t xml:space="preserve"> - 산업현장 탄소배출 관리·측정·최적화를 위한 디지털·데이터 기반 솔루션
 - 탄소 포집, 저장, 전환 기술(CCUS)을 포함한 지속가능 소재·장치·솔루션 </t>
    <phoneticPr fontId="2" type="noConversion"/>
  </si>
  <si>
    <t xml:space="preserve"> - 산업 전반의 자동화를 견인하는 차세대 로봇 플랫폼과 핵심 기술 개발
 - 물류, 제조, 서비스 분야의 무인화 및 고도화를 위한 지능형 시스템 구축</t>
    <phoneticPr fontId="2" type="noConversion"/>
  </si>
  <si>
    <t xml:space="preserve"> - 차세대 패키징, 초정밀 가공, 계측, 검사 기술을 바탕으로 반도체 산업의 고도화를 지원
 - AI와 데이터 기반으로 제조 효율 및 수율 개선을 위한 자동화 및 최적화 기술 제공</t>
    <phoneticPr fontId="2" type="noConversion"/>
  </si>
  <si>
    <t xml:space="preserve"> - 방산 및 항공 관련 CFRP/GFRP, 고엔트로피합금, 대체 소재 기술
 - 엔진·기체·전자장비 등 핵심 부품 설계·제조 및 품질 기술</t>
    <phoneticPr fontId="2" type="noConversion"/>
  </si>
  <si>
    <t xml:space="preserve"> - 에너지 저장 시스템(ESS)의 효율 및 안전성 강화를 위한 열관리, 구조, 시스템 통합 기술 
 - 에너지 장비·모듈 제조 효율 향상을 위한 경량화·대량생산 공정 기술
 - 배터리 소재·희소자원 순환 및 지속가능한 에너지 공급망 관련 기술</t>
    <phoneticPr fontId="2" type="noConversion"/>
  </si>
  <si>
    <t xml:space="preserve"> - 고단백/저당 등 건강 지향형 Snacking 카테고리(스낵, 디저트 등) 
 - Plant-based 연구개발/제조 역량 보유 기업</t>
    <phoneticPr fontId="2" type="noConversion"/>
  </si>
  <si>
    <t xml:space="preserve"> - 대사체 등 바이오마커 기반 대사 건강 상태 진단/모니터링 기술 보유 기업
 - 건강기능식품 원료/소재 Discovery &amp; 평가 역량 보유 기업
 - 건강기능식품 제형/전달기술 관련 연구개발 역량 보유 기업(흡수율 개선, Targeted delivery 등)</t>
    <phoneticPr fontId="2" type="noConversion"/>
  </si>
  <si>
    <t>X</t>
    <phoneticPr fontId="2" type="noConversion"/>
  </si>
  <si>
    <t>삼익THK 수요기술</t>
    <phoneticPr fontId="2" type="noConversion"/>
  </si>
  <si>
    <t xml:space="preserve"> 로보틱스</t>
    <phoneticPr fontId="2" type="noConversion"/>
  </si>
  <si>
    <t>스마트팩토리</t>
    <phoneticPr fontId="2" type="noConversion"/>
  </si>
  <si>
    <t>반도체</t>
    <phoneticPr fontId="2" type="noConversion"/>
  </si>
  <si>
    <t>이차전지</t>
    <phoneticPr fontId="2" type="noConversion"/>
  </si>
  <si>
    <t>(1)
솔루엠</t>
    <phoneticPr fontId="2" type="noConversion"/>
  </si>
  <si>
    <t>(2-1)
삼익THK</t>
    <phoneticPr fontId="2" type="noConversion"/>
  </si>
  <si>
    <t>(2-2)
삼익매츠벤처스</t>
    <phoneticPr fontId="2" type="noConversion"/>
  </si>
  <si>
    <t>(3)
다날</t>
    <phoneticPr fontId="2" type="noConversion"/>
  </si>
  <si>
    <t>(4)
가온그룹</t>
    <phoneticPr fontId="2" type="noConversion"/>
  </si>
  <si>
    <t>(5)
DRB동일</t>
    <phoneticPr fontId="2" type="noConversion"/>
  </si>
  <si>
    <t>(6-1)
송현홀딩스</t>
    <phoneticPr fontId="2" type="noConversion"/>
  </si>
  <si>
    <t>(6-2)
TMC</t>
    <phoneticPr fontId="2" type="noConversion"/>
  </si>
  <si>
    <t xml:space="preserve"> 목표: 수주 분산을 통한 최적의 LOT구성 및 반제품 2주 선행 생산 계획 수립(ERP System 병행 개발 필요)
        병목공정 예측을 통해 특정 공정 과부하 방지
 → 생산 공정 최적화 시, 실적 분석을 통해 납기 패턴 분석 가능 / 원부자재 소요 및 구매 계획 수립 가능(자재관리팀, 구매팀)
      생산 완료 일정 예상 가능(영업팀, 품질경영팀)
 PoC 범위: 해양용 Cable
 * Risk: 수주 Lock 시행 시 수주 분산 조율 어려움(수주 Lock: 생산 Capa 초과시 수주 등록 제한)  → 구간별 납기 조율 변경 진행
          수주 확정율 저조시 분석의 한계 → 확정율 향상 독려</t>
    <phoneticPr fontId="2" type="noConversion"/>
  </si>
  <si>
    <t>(7)
비바리퍼블리카</t>
    <phoneticPr fontId="2" type="noConversion"/>
  </si>
  <si>
    <t>(8)
아주</t>
    <phoneticPr fontId="2" type="noConversion"/>
  </si>
  <si>
    <t>(9)
삼양라운드스퀘어</t>
    <phoneticPr fontId="2" type="noConversion"/>
  </si>
  <si>
    <t>(10)
엠케이전자</t>
    <phoneticPr fontId="2" type="noConversion"/>
  </si>
  <si>
    <t>(11)
대원산업</t>
    <phoneticPr fontId="2" type="noConversion"/>
  </si>
  <si>
    <t>(12)
한국야금</t>
    <phoneticPr fontId="2" type="noConversion"/>
  </si>
  <si>
    <t xml:space="preserve"> - 삼익THK에서 수요로 하는 기술을 보유한 딥테크 스타트업을 투자 검토 대상으로 두고 있습니다.</t>
    <phoneticPr fontId="2" type="noConversion"/>
  </si>
  <si>
    <t xml:space="preserve"> - 로보틱스 산업 관련 H/W 및 S/W 기술을 보유한 딥테크 스타트업을 투자 검토 대상으로 두고 있습니다. </t>
    <phoneticPr fontId="2" type="noConversion"/>
  </si>
  <si>
    <t xml:space="preserve"> - 제조 AI 전환과 관련된 H/W 및 S/W 기술을 보유한 딥테크 스타트업을 투자 검토 대상으로 두고 있습니다.</t>
    <phoneticPr fontId="2" type="noConversion"/>
  </si>
  <si>
    <t xml:space="preserve"> - 반도체 산업과 관련된 소재/부품/장비 기술을 보유한 딥테크 스타트업을 투자 검토 대상으로 두고 있습니다.</t>
    <phoneticPr fontId="2" type="noConversion"/>
  </si>
  <si>
    <t xml:space="preserve"> - 이차전지 산업과 관련된 소재/부품/장비 기술을 보유한 딥테크 스타트업을 투자 검토 대상으로 두고 있습니다.</t>
    <phoneticPr fontId="2" type="noConversion"/>
  </si>
  <si>
    <t>리테일테크, 모빌리티, 데이터센터, 웨어러블 디바이스, K-뷰티</t>
    <phoneticPr fontId="2" type="noConversion"/>
  </si>
  <si>
    <t xml:space="preserve">
로보틱스, 스마트팩토리, 반도체, 이차전지
</t>
    <phoneticPr fontId="2" type="noConversion"/>
  </si>
  <si>
    <t xml:space="preserve">
외국인 금융, 광고(배너), 마케팅(홍보)
</t>
    <phoneticPr fontId="2" type="noConversion"/>
  </si>
  <si>
    <t xml:space="preserve">
로봇/로보틱스, AI, 에너지
</t>
    <phoneticPr fontId="2" type="noConversion"/>
  </si>
  <si>
    <t xml:space="preserve">
로봇 액추에이터, 로봇/로보틱스
</t>
    <phoneticPr fontId="2" type="noConversion"/>
  </si>
  <si>
    <t>비파괴 검출, 고무제품 표면 마킹, 물류로봇 제어, 이종 소재 고신뢰성 접합, 정밀 유체 제어 및 안정화</t>
    <phoneticPr fontId="2" type="noConversion"/>
  </si>
  <si>
    <t xml:space="preserve">
딥러닝, 챗봇, LLM, 비전, 로봇, 전력, 데이터센터, 소재, 부품 제조, 친환경, 조선, 원자력
</t>
    <phoneticPr fontId="2" type="noConversion"/>
  </si>
  <si>
    <t>생산계획 최적화, 업무 시스템화, 단가 예측 및 분석, 업무 자동화, AI 기반 설비 도입, 작업표준 모니터링</t>
    <phoneticPr fontId="2" type="noConversion"/>
  </si>
  <si>
    <t>토스 기반 스케일업, 결제, 광고, B2B/B2B2C, AI/데이터, 금융</t>
    <phoneticPr fontId="2" type="noConversion"/>
  </si>
  <si>
    <t>건설기술, 세일즈/마케팅, 프롭테크, 사이버보안, 핀테크</t>
    <phoneticPr fontId="2" type="noConversion"/>
  </si>
  <si>
    <t>식품, 건강기능식품</t>
    <phoneticPr fontId="2" type="noConversion"/>
  </si>
  <si>
    <t>로봇/로보틱스, 에너지, 스마트 제조, 순환경제</t>
    <phoneticPr fontId="2" type="noConversion"/>
  </si>
  <si>
    <t xml:space="preserve"> - 휴머노이드 및 다관절 로봇용 감속기, 구동 모듈 개발
   · 고정밀, 제로 백래시
   · 높은 감속비 및 고토크 지원
   · 경량화, 소형화, 저소음 (슬림형)
 - 웨어러블 로봇용 감속기, 구동 모듈 개발
   · 초경량화 및 고효율, 고강성
   · 저소음, 연속 작동 내구 확보
 - 다목적 구동 모듈 개발
   · 물류 및 배송, 제조공정 AMR, 로봇암 장착, 전동 휠체어 등 다용도 활용 목적</t>
    <phoneticPr fontId="2" type="noConversion"/>
  </si>
  <si>
    <t>리사이클링, 탄소포집, 로봇, 반도체 고도화, 방산, 항공, ESS</t>
    <phoneticPr fontId="2" type="noConversion"/>
  </si>
  <si>
    <t>로봇/로보틱스</t>
    <phoneticPr fontId="2" type="noConversion"/>
  </si>
  <si>
    <t>발굴분야 및 과제소개</t>
    <phoneticPr fontId="2" type="noConversion"/>
  </si>
  <si>
    <t>①기술실증</t>
    <phoneticPr fontId="2" type="noConversion"/>
  </si>
  <si>
    <t>②투자검토</t>
    <phoneticPr fontId="2" type="noConversion"/>
  </si>
  <si>
    <t>① 기술실증</t>
    <phoneticPr fontId="2" type="noConversion"/>
  </si>
  <si>
    <t>② 투자검토</t>
    <phoneticPr fontId="2" type="noConversion"/>
  </si>
  <si>
    <t>스타트업 발굴유형</t>
    <phoneticPr fontId="2" type="noConversion"/>
  </si>
  <si>
    <t>※ 스타트업 발굴 유형별 선발 후 협력 계획 ※</t>
    <phoneticPr fontId="2" type="noConversion"/>
  </si>
  <si>
    <r>
      <t xml:space="preserve">실증(PoC) 과제가 없으며, 스타트업이  중견기업의 전략과 부합할 경우 예산 내에서 투자 집행    </t>
    </r>
    <r>
      <rPr>
        <b/>
        <sz val="11"/>
        <color theme="1"/>
        <rFont val="맑은 고딕"/>
        <family val="3"/>
        <charset val="129"/>
        <scheme val="minor"/>
      </rPr>
      <t xml:space="preserve">  *지원금 無</t>
    </r>
    <phoneticPr fontId="2" type="noConversion"/>
  </si>
  <si>
    <r>
      <t xml:space="preserve">구체적인 실증(PoC) 과제가 전제되어 있어, 선발 직후 실증 진행.   </t>
    </r>
    <r>
      <rPr>
        <b/>
        <sz val="11"/>
        <color theme="1"/>
        <rFont val="맑은 고딕"/>
        <family val="3"/>
        <charset val="129"/>
        <scheme val="minor"/>
      </rPr>
      <t>*서울창업허브 지원금 1천만원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</si>
</sst>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quotePrefix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4" fillId="2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left" vertical="center" indent="1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30" zoomScaleNormal="130" workbookViewId="0">
      <selection activeCell="E7" sqref="E7"/>
    </sheetView>
  </sheetViews>
  <sheetFormatPr defaultRowHeight="16.5" x14ac:dyDescent="0.3"/>
  <cols>
    <col min="1" max="1" width="5.5" bestFit="1" customWidth="1"/>
    <col min="2" max="2" width="17.5" bestFit="1" customWidth="1"/>
    <col min="3" max="4" width="10.625" customWidth="1"/>
    <col min="5" max="5" width="88.25" customWidth="1"/>
  </cols>
  <sheetData>
    <row r="1" spans="1:5" ht="20.100000000000001" customHeight="1" x14ac:dyDescent="0.3">
      <c r="A1" s="32" t="s">
        <v>0</v>
      </c>
      <c r="B1" s="32" t="s">
        <v>1</v>
      </c>
      <c r="C1" s="34" t="s">
        <v>260</v>
      </c>
      <c r="D1" s="34"/>
      <c r="E1" s="32" t="s">
        <v>11</v>
      </c>
    </row>
    <row r="2" spans="1:5" ht="20.100000000000001" customHeight="1" thickBot="1" x14ac:dyDescent="0.35">
      <c r="A2" s="33"/>
      <c r="B2" s="33"/>
      <c r="C2" s="22" t="s">
        <v>256</v>
      </c>
      <c r="D2" s="22" t="s">
        <v>257</v>
      </c>
      <c r="E2" s="33"/>
    </row>
    <row r="3" spans="1:5" ht="20.100000000000001" customHeight="1" thickTop="1" x14ac:dyDescent="0.3">
      <c r="A3" s="20">
        <v>1</v>
      </c>
      <c r="B3" s="20" t="s">
        <v>2</v>
      </c>
      <c r="C3" s="20" t="s">
        <v>15</v>
      </c>
      <c r="D3" s="20" t="s">
        <v>15</v>
      </c>
      <c r="E3" s="21" t="s">
        <v>240</v>
      </c>
    </row>
    <row r="4" spans="1:5" ht="20.100000000000001" customHeight="1" x14ac:dyDescent="0.3">
      <c r="A4" s="14" t="str">
        <f>"2-1"</f>
        <v>2-1</v>
      </c>
      <c r="B4" s="14" t="s">
        <v>27</v>
      </c>
      <c r="C4" s="14" t="s">
        <v>15</v>
      </c>
      <c r="D4" s="14"/>
      <c r="E4" s="18" t="s">
        <v>244</v>
      </c>
    </row>
    <row r="5" spans="1:5" ht="20.100000000000001" customHeight="1" x14ac:dyDescent="0.3">
      <c r="A5" s="14" t="str">
        <f>"2-2"</f>
        <v>2-2</v>
      </c>
      <c r="B5" s="14" t="s">
        <v>144</v>
      </c>
      <c r="C5" s="14"/>
      <c r="D5" s="14" t="s">
        <v>15</v>
      </c>
      <c r="E5" s="18" t="s">
        <v>241</v>
      </c>
    </row>
    <row r="6" spans="1:5" ht="20.100000000000001" customHeight="1" x14ac:dyDescent="0.3">
      <c r="A6" s="14">
        <v>3</v>
      </c>
      <c r="B6" s="14" t="s">
        <v>3</v>
      </c>
      <c r="C6" s="14" t="s">
        <v>15</v>
      </c>
      <c r="D6" s="14" t="s">
        <v>15</v>
      </c>
      <c r="E6" s="18" t="s">
        <v>242</v>
      </c>
    </row>
    <row r="7" spans="1:5" ht="20.100000000000001" customHeight="1" x14ac:dyDescent="0.3">
      <c r="A7" s="14">
        <v>4</v>
      </c>
      <c r="B7" s="14" t="s">
        <v>4</v>
      </c>
      <c r="C7" s="14" t="s">
        <v>15</v>
      </c>
      <c r="D7" s="14" t="s">
        <v>15</v>
      </c>
      <c r="E7" s="18" t="s">
        <v>243</v>
      </c>
    </row>
    <row r="8" spans="1:5" ht="20.100000000000001" customHeight="1" x14ac:dyDescent="0.3">
      <c r="A8" s="14">
        <v>5</v>
      </c>
      <c r="B8" s="16" t="s">
        <v>5</v>
      </c>
      <c r="C8" s="14" t="s">
        <v>15</v>
      </c>
      <c r="D8" s="14" t="s">
        <v>15</v>
      </c>
      <c r="E8" s="18" t="s">
        <v>245</v>
      </c>
    </row>
    <row r="9" spans="1:5" ht="20.100000000000001" customHeight="1" x14ac:dyDescent="0.3">
      <c r="A9" s="14" t="str">
        <f>"6-1"</f>
        <v>6-1</v>
      </c>
      <c r="B9" s="16" t="s">
        <v>74</v>
      </c>
      <c r="C9" s="14" t="s">
        <v>15</v>
      </c>
      <c r="D9" s="14" t="s">
        <v>15</v>
      </c>
      <c r="E9" s="18" t="s">
        <v>246</v>
      </c>
    </row>
    <row r="10" spans="1:5" ht="20.100000000000001" customHeight="1" x14ac:dyDescent="0.3">
      <c r="A10" s="14" t="str">
        <f>"6-2"</f>
        <v>6-2</v>
      </c>
      <c r="B10" s="16" t="s">
        <v>73</v>
      </c>
      <c r="C10" s="14" t="s">
        <v>15</v>
      </c>
      <c r="D10" s="14"/>
      <c r="E10" s="18" t="s">
        <v>247</v>
      </c>
    </row>
    <row r="11" spans="1:5" ht="20.100000000000001" customHeight="1" x14ac:dyDescent="0.3">
      <c r="A11" s="14">
        <v>7</v>
      </c>
      <c r="B11" s="16" t="s">
        <v>6</v>
      </c>
      <c r="C11" s="14" t="s">
        <v>15</v>
      </c>
      <c r="D11" s="14" t="s">
        <v>15</v>
      </c>
      <c r="E11" s="17" t="s">
        <v>248</v>
      </c>
    </row>
    <row r="12" spans="1:5" ht="20.100000000000001" customHeight="1" x14ac:dyDescent="0.3">
      <c r="A12" s="14">
        <v>8</v>
      </c>
      <c r="B12" s="14" t="s">
        <v>7</v>
      </c>
      <c r="C12" s="14" t="s">
        <v>15</v>
      </c>
      <c r="D12" s="14" t="s">
        <v>15</v>
      </c>
      <c r="E12" s="17" t="s">
        <v>249</v>
      </c>
    </row>
    <row r="13" spans="1:5" ht="20.100000000000001" customHeight="1" x14ac:dyDescent="0.3">
      <c r="A13" s="14">
        <v>9</v>
      </c>
      <c r="B13" s="14" t="s">
        <v>8</v>
      </c>
      <c r="C13" s="14" t="s">
        <v>15</v>
      </c>
      <c r="D13" s="14" t="s">
        <v>15</v>
      </c>
      <c r="E13" s="17" t="s">
        <v>250</v>
      </c>
    </row>
    <row r="14" spans="1:5" ht="20.100000000000001" customHeight="1" x14ac:dyDescent="0.3">
      <c r="A14" s="14">
        <v>10</v>
      </c>
      <c r="B14" s="14" t="s">
        <v>9</v>
      </c>
      <c r="C14" s="14" t="s">
        <v>15</v>
      </c>
      <c r="D14" s="14" t="s">
        <v>15</v>
      </c>
      <c r="E14" s="18" t="s">
        <v>251</v>
      </c>
    </row>
    <row r="15" spans="1:5" ht="20.100000000000001" customHeight="1" x14ac:dyDescent="0.3">
      <c r="A15" s="14">
        <v>11</v>
      </c>
      <c r="B15" s="14" t="s">
        <v>10</v>
      </c>
      <c r="C15" s="14" t="s">
        <v>15</v>
      </c>
      <c r="D15" s="14"/>
      <c r="E15" s="17" t="s">
        <v>254</v>
      </c>
    </row>
    <row r="16" spans="1:5" ht="20.100000000000001" customHeight="1" x14ac:dyDescent="0.3">
      <c r="A16" s="14">
        <v>12</v>
      </c>
      <c r="B16" s="16" t="s">
        <v>72</v>
      </c>
      <c r="C16" s="14"/>
      <c r="D16" s="14" t="s">
        <v>15</v>
      </c>
      <c r="E16" s="17" t="s">
        <v>253</v>
      </c>
    </row>
    <row r="18" spans="2:5" ht="24.95" customHeight="1" x14ac:dyDescent="0.3">
      <c r="B18" s="29" t="s">
        <v>261</v>
      </c>
      <c r="C18" s="30"/>
      <c r="D18" s="30"/>
      <c r="E18" s="31"/>
    </row>
    <row r="19" spans="2:5" ht="24.95" customHeight="1" x14ac:dyDescent="0.3">
      <c r="B19" s="23" t="s">
        <v>258</v>
      </c>
      <c r="C19" s="28" t="s">
        <v>263</v>
      </c>
      <c r="D19" s="28"/>
      <c r="E19" s="28"/>
    </row>
    <row r="20" spans="2:5" ht="24.95" customHeight="1" x14ac:dyDescent="0.3">
      <c r="B20" s="23" t="s">
        <v>259</v>
      </c>
      <c r="C20" s="28" t="s">
        <v>262</v>
      </c>
      <c r="D20" s="28"/>
      <c r="E20" s="28"/>
    </row>
  </sheetData>
  <mergeCells count="7">
    <mergeCell ref="C20:E20"/>
    <mergeCell ref="B18:E18"/>
    <mergeCell ref="A1:A2"/>
    <mergeCell ref="B1:B2"/>
    <mergeCell ref="C1:D1"/>
    <mergeCell ref="E1:E2"/>
    <mergeCell ref="C19:E19"/>
  </mergeCells>
  <phoneticPr fontId="2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F9" sqref="F9"/>
    </sheetView>
  </sheetViews>
  <sheetFormatPr defaultRowHeight="16.5" x14ac:dyDescent="0.3"/>
  <cols>
    <col min="1" max="1" width="7.25" style="2" customWidth="1"/>
    <col min="2" max="2" width="17.25" style="2" bestFit="1" customWidth="1"/>
    <col min="3" max="3" width="85.875" style="11" customWidth="1"/>
    <col min="4" max="4" width="62.625" style="11" customWidth="1"/>
    <col min="5" max="5" width="13.75" style="2" bestFit="1" customWidth="1"/>
    <col min="6" max="6" width="14.125" style="11" customWidth="1"/>
    <col min="7" max="7" width="30.875" style="11" bestFit="1" customWidth="1"/>
    <col min="8" max="16384" width="9" style="11"/>
  </cols>
  <sheetData>
    <row r="1" spans="1:7" ht="24.95" customHeight="1" x14ac:dyDescent="0.3">
      <c r="A1" s="35" t="s">
        <v>75</v>
      </c>
      <c r="B1" s="35" t="s">
        <v>76</v>
      </c>
      <c r="C1" s="35" t="s">
        <v>77</v>
      </c>
      <c r="D1" s="35" t="s">
        <v>78</v>
      </c>
      <c r="E1" s="35" t="s">
        <v>79</v>
      </c>
      <c r="F1" s="35" t="s">
        <v>80</v>
      </c>
      <c r="G1" s="35" t="s">
        <v>81</v>
      </c>
    </row>
    <row r="2" spans="1:7" ht="24.95" customHeight="1" thickBot="1" x14ac:dyDescent="0.35">
      <c r="A2" s="36"/>
      <c r="B2" s="36"/>
      <c r="C2" s="36"/>
      <c r="D2" s="36"/>
      <c r="E2" s="36"/>
      <c r="F2" s="36"/>
      <c r="G2" s="36"/>
    </row>
    <row r="3" spans="1:7" ht="35.1" customHeight="1" thickTop="1" x14ac:dyDescent="0.3">
      <c r="A3" s="20">
        <v>1</v>
      </c>
      <c r="B3" s="20" t="s">
        <v>82</v>
      </c>
      <c r="C3" s="24" t="s">
        <v>83</v>
      </c>
      <c r="D3" s="25" t="s">
        <v>84</v>
      </c>
      <c r="E3" s="26" t="s">
        <v>85</v>
      </c>
      <c r="F3" s="27" t="s">
        <v>86</v>
      </c>
      <c r="G3" s="25" t="s">
        <v>87</v>
      </c>
    </row>
    <row r="4" spans="1:7" ht="35.1" customHeight="1" x14ac:dyDescent="0.3">
      <c r="A4" s="14" t="str">
        <f>"2-1"</f>
        <v>2-1</v>
      </c>
      <c r="B4" s="14" t="s">
        <v>88</v>
      </c>
      <c r="C4" s="15" t="s">
        <v>89</v>
      </c>
      <c r="D4" s="12" t="s">
        <v>90</v>
      </c>
      <c r="E4" s="1" t="s">
        <v>85</v>
      </c>
      <c r="F4" s="6" t="s">
        <v>101</v>
      </c>
      <c r="G4" s="12" t="s">
        <v>91</v>
      </c>
    </row>
    <row r="5" spans="1:7" ht="35.1" customHeight="1" x14ac:dyDescent="0.3">
      <c r="A5" s="14" t="str">
        <f>"2-2"</f>
        <v>2-2</v>
      </c>
      <c r="B5" s="14" t="s">
        <v>93</v>
      </c>
      <c r="C5" s="15" t="s">
        <v>94</v>
      </c>
      <c r="D5" s="12" t="s">
        <v>95</v>
      </c>
      <c r="E5" s="1" t="s">
        <v>122</v>
      </c>
      <c r="F5" s="6" t="s">
        <v>92</v>
      </c>
      <c r="G5" s="12" t="s">
        <v>96</v>
      </c>
    </row>
    <row r="6" spans="1:7" ht="35.1" customHeight="1" x14ac:dyDescent="0.3">
      <c r="A6" s="14">
        <v>3</v>
      </c>
      <c r="B6" s="14" t="s">
        <v>97</v>
      </c>
      <c r="C6" s="15" t="s">
        <v>98</v>
      </c>
      <c r="D6" s="12" t="s">
        <v>99</v>
      </c>
      <c r="E6" s="1" t="s">
        <v>100</v>
      </c>
      <c r="F6" s="6" t="s">
        <v>101</v>
      </c>
      <c r="G6" s="12" t="s">
        <v>102</v>
      </c>
    </row>
    <row r="7" spans="1:7" ht="35.1" customHeight="1" x14ac:dyDescent="0.3">
      <c r="A7" s="14">
        <v>4</v>
      </c>
      <c r="B7" s="14" t="s">
        <v>103</v>
      </c>
      <c r="C7" s="15" t="s">
        <v>104</v>
      </c>
      <c r="D7" s="12" t="s">
        <v>105</v>
      </c>
      <c r="E7" s="1" t="s">
        <v>100</v>
      </c>
      <c r="F7" s="6" t="s">
        <v>106</v>
      </c>
      <c r="G7" s="12" t="s">
        <v>35</v>
      </c>
    </row>
    <row r="8" spans="1:7" ht="35.1" customHeight="1" x14ac:dyDescent="0.3">
      <c r="A8" s="14">
        <v>5</v>
      </c>
      <c r="B8" s="14" t="s">
        <v>107</v>
      </c>
      <c r="C8" s="15" t="s">
        <v>108</v>
      </c>
      <c r="D8" s="12" t="s">
        <v>109</v>
      </c>
      <c r="E8" s="1" t="s">
        <v>85</v>
      </c>
      <c r="F8" s="6" t="s">
        <v>110</v>
      </c>
      <c r="G8" s="12" t="s">
        <v>111</v>
      </c>
    </row>
    <row r="9" spans="1:7" ht="35.1" customHeight="1" x14ac:dyDescent="0.3">
      <c r="A9" s="14" t="str">
        <f>"6-1"</f>
        <v>6-1</v>
      </c>
      <c r="B9" s="14" t="s">
        <v>112</v>
      </c>
      <c r="C9" s="15" t="s">
        <v>146</v>
      </c>
      <c r="D9" s="12" t="s">
        <v>113</v>
      </c>
      <c r="E9" s="1" t="s">
        <v>85</v>
      </c>
      <c r="F9" s="6" t="s">
        <v>114</v>
      </c>
      <c r="G9" s="12" t="s">
        <v>43</v>
      </c>
    </row>
    <row r="10" spans="1:7" ht="35.1" customHeight="1" x14ac:dyDescent="0.3">
      <c r="A10" s="14" t="str">
        <f>"6-2"</f>
        <v>6-2</v>
      </c>
      <c r="B10" s="14" t="s">
        <v>115</v>
      </c>
      <c r="C10" s="15" t="s">
        <v>116</v>
      </c>
      <c r="D10" s="12" t="s">
        <v>117</v>
      </c>
      <c r="E10" s="1" t="s">
        <v>85</v>
      </c>
      <c r="F10" s="6" t="s">
        <v>118</v>
      </c>
      <c r="G10" s="12" t="s">
        <v>145</v>
      </c>
    </row>
    <row r="11" spans="1:7" ht="35.1" customHeight="1" x14ac:dyDescent="0.3">
      <c r="A11" s="14">
        <v>7</v>
      </c>
      <c r="B11" s="14" t="s">
        <v>119</v>
      </c>
      <c r="C11" s="15" t="s">
        <v>120</v>
      </c>
      <c r="D11" s="12" t="s">
        <v>121</v>
      </c>
      <c r="E11" s="1" t="s">
        <v>122</v>
      </c>
      <c r="F11" s="6" t="s">
        <v>123</v>
      </c>
      <c r="G11" s="12" t="s">
        <v>45</v>
      </c>
    </row>
    <row r="12" spans="1:7" ht="35.1" customHeight="1" x14ac:dyDescent="0.3">
      <c r="A12" s="14">
        <v>8</v>
      </c>
      <c r="B12" s="14" t="s">
        <v>124</v>
      </c>
      <c r="C12" s="15" t="s">
        <v>125</v>
      </c>
      <c r="D12" s="12" t="s">
        <v>126</v>
      </c>
      <c r="E12" s="1" t="s">
        <v>122</v>
      </c>
      <c r="F12" s="6" t="s">
        <v>127</v>
      </c>
      <c r="G12" s="12" t="s">
        <v>52</v>
      </c>
    </row>
    <row r="13" spans="1:7" ht="35.1" customHeight="1" x14ac:dyDescent="0.3">
      <c r="A13" s="14">
        <v>9</v>
      </c>
      <c r="B13" s="14" t="s">
        <v>128</v>
      </c>
      <c r="C13" s="15" t="s">
        <v>129</v>
      </c>
      <c r="D13" s="12" t="s">
        <v>130</v>
      </c>
      <c r="E13" s="1" t="s">
        <v>122</v>
      </c>
      <c r="F13" s="6" t="s">
        <v>123</v>
      </c>
      <c r="G13" s="12" t="s">
        <v>58</v>
      </c>
    </row>
    <row r="14" spans="1:7" ht="35.1" customHeight="1" x14ac:dyDescent="0.3">
      <c r="A14" s="14">
        <v>10</v>
      </c>
      <c r="B14" s="14" t="s">
        <v>131</v>
      </c>
      <c r="C14" s="15" t="s">
        <v>132</v>
      </c>
      <c r="D14" s="12" t="s">
        <v>133</v>
      </c>
      <c r="E14" s="1" t="s">
        <v>100</v>
      </c>
      <c r="F14" s="6" t="s">
        <v>134</v>
      </c>
      <c r="G14" s="12" t="s">
        <v>135</v>
      </c>
    </row>
    <row r="15" spans="1:7" ht="35.1" customHeight="1" x14ac:dyDescent="0.3">
      <c r="A15" s="14">
        <v>11</v>
      </c>
      <c r="B15" s="14" t="s">
        <v>136</v>
      </c>
      <c r="C15" s="15" t="s">
        <v>137</v>
      </c>
      <c r="D15" s="12" t="s">
        <v>138</v>
      </c>
      <c r="E15" s="1" t="s">
        <v>100</v>
      </c>
      <c r="F15" s="6" t="s">
        <v>127</v>
      </c>
      <c r="G15" s="12" t="s">
        <v>139</v>
      </c>
    </row>
    <row r="16" spans="1:7" ht="35.1" customHeight="1" x14ac:dyDescent="0.3">
      <c r="A16" s="14">
        <v>12</v>
      </c>
      <c r="B16" s="14" t="s">
        <v>140</v>
      </c>
      <c r="C16" s="15" t="s">
        <v>141</v>
      </c>
      <c r="D16" s="12" t="s">
        <v>142</v>
      </c>
      <c r="E16" s="1" t="s">
        <v>122</v>
      </c>
      <c r="F16" s="6" t="s">
        <v>143</v>
      </c>
      <c r="G16" s="12" t="s">
        <v>63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="115" zoomScaleNormal="115" workbookViewId="0">
      <pane ySplit="2" topLeftCell="A3" activePane="bottomLeft" state="frozen"/>
      <selection pane="bottomLeft" activeCell="B6" sqref="B6"/>
    </sheetView>
  </sheetViews>
  <sheetFormatPr defaultRowHeight="16.5" x14ac:dyDescent="0.3"/>
  <cols>
    <col min="1" max="1" width="18.5" style="2" customWidth="1"/>
    <col min="2" max="2" width="27.125" customWidth="1"/>
    <col min="3" max="3" width="10" bestFit="1" customWidth="1"/>
    <col min="4" max="4" width="118.875" customWidth="1"/>
  </cols>
  <sheetData>
    <row r="1" spans="1:4" ht="24.95" customHeight="1" x14ac:dyDescent="0.3">
      <c r="A1" s="40" t="s">
        <v>255</v>
      </c>
      <c r="B1" s="40"/>
      <c r="C1" s="41"/>
    </row>
    <row r="2" spans="1:4" ht="33" x14ac:dyDescent="0.3">
      <c r="A2" s="3" t="s">
        <v>18</v>
      </c>
      <c r="B2" s="3" t="s">
        <v>12</v>
      </c>
      <c r="C2" s="7" t="s">
        <v>34</v>
      </c>
      <c r="D2" s="13" t="s">
        <v>13</v>
      </c>
    </row>
    <row r="3" spans="1:4" ht="66" x14ac:dyDescent="0.3">
      <c r="A3" s="37" t="s">
        <v>220</v>
      </c>
      <c r="B3" s="4" t="s">
        <v>14</v>
      </c>
      <c r="C3" s="4" t="s">
        <v>15</v>
      </c>
      <c r="D3" s="8" t="s">
        <v>71</v>
      </c>
    </row>
    <row r="4" spans="1:4" ht="82.5" x14ac:dyDescent="0.3">
      <c r="A4" s="38"/>
      <c r="B4" s="4" t="s">
        <v>19</v>
      </c>
      <c r="C4" s="4" t="s">
        <v>15</v>
      </c>
      <c r="D4" s="8" t="s">
        <v>20</v>
      </c>
    </row>
    <row r="5" spans="1:4" ht="99" x14ac:dyDescent="0.3">
      <c r="A5" s="38"/>
      <c r="B5" s="4" t="s">
        <v>21</v>
      </c>
      <c r="C5" s="4" t="s">
        <v>15</v>
      </c>
      <c r="D5" s="8" t="s">
        <v>22</v>
      </c>
    </row>
    <row r="6" spans="1:4" ht="66" x14ac:dyDescent="0.3">
      <c r="A6" s="38"/>
      <c r="B6" s="5" t="s">
        <v>23</v>
      </c>
      <c r="C6" s="4" t="s">
        <v>15</v>
      </c>
      <c r="D6" s="8" t="s">
        <v>24</v>
      </c>
    </row>
    <row r="7" spans="1:4" ht="99" x14ac:dyDescent="0.3">
      <c r="A7" s="39"/>
      <c r="B7" s="5" t="s">
        <v>25</v>
      </c>
      <c r="C7" s="4" t="s">
        <v>15</v>
      </c>
      <c r="D7" s="8" t="s">
        <v>26</v>
      </c>
    </row>
    <row r="8" spans="1:4" x14ac:dyDescent="0.3">
      <c r="A8" s="37" t="s">
        <v>221</v>
      </c>
      <c r="B8" s="4" t="s">
        <v>28</v>
      </c>
      <c r="C8" s="4" t="s">
        <v>15</v>
      </c>
      <c r="D8" s="9" t="s">
        <v>159</v>
      </c>
    </row>
    <row r="9" spans="1:4" ht="33" x14ac:dyDescent="0.3">
      <c r="A9" s="39"/>
      <c r="B9" s="4" t="s">
        <v>29</v>
      </c>
      <c r="C9" s="4" t="s">
        <v>30</v>
      </c>
      <c r="D9" s="8" t="s">
        <v>158</v>
      </c>
    </row>
    <row r="10" spans="1:4" x14ac:dyDescent="0.3">
      <c r="A10" s="37" t="s">
        <v>222</v>
      </c>
      <c r="B10" s="4" t="s">
        <v>215</v>
      </c>
      <c r="C10" s="4" t="s">
        <v>16</v>
      </c>
      <c r="D10" s="8" t="s">
        <v>235</v>
      </c>
    </row>
    <row r="11" spans="1:4" x14ac:dyDescent="0.3">
      <c r="A11" s="38"/>
      <c r="B11" s="4" t="s">
        <v>216</v>
      </c>
      <c r="C11" s="4" t="s">
        <v>16</v>
      </c>
      <c r="D11" s="8" t="s">
        <v>236</v>
      </c>
    </row>
    <row r="12" spans="1:4" x14ac:dyDescent="0.3">
      <c r="A12" s="38"/>
      <c r="B12" s="4" t="s">
        <v>217</v>
      </c>
      <c r="C12" s="4" t="s">
        <v>16</v>
      </c>
      <c r="D12" s="8" t="s">
        <v>237</v>
      </c>
    </row>
    <row r="13" spans="1:4" x14ac:dyDescent="0.3">
      <c r="A13" s="38"/>
      <c r="B13" s="4" t="s">
        <v>218</v>
      </c>
      <c r="C13" s="4" t="s">
        <v>16</v>
      </c>
      <c r="D13" s="8" t="s">
        <v>238</v>
      </c>
    </row>
    <row r="14" spans="1:4" x14ac:dyDescent="0.3">
      <c r="A14" s="39"/>
      <c r="B14" s="4" t="s">
        <v>219</v>
      </c>
      <c r="C14" s="4" t="s">
        <v>16</v>
      </c>
      <c r="D14" s="8" t="s">
        <v>239</v>
      </c>
    </row>
    <row r="15" spans="1:4" ht="33" x14ac:dyDescent="0.3">
      <c r="A15" s="37" t="s">
        <v>223</v>
      </c>
      <c r="B15" s="4" t="s">
        <v>31</v>
      </c>
      <c r="C15" s="4" t="s">
        <v>15</v>
      </c>
      <c r="D15" s="8" t="s">
        <v>160</v>
      </c>
    </row>
    <row r="16" spans="1:4" ht="33" x14ac:dyDescent="0.3">
      <c r="A16" s="38"/>
      <c r="B16" s="4" t="s">
        <v>32</v>
      </c>
      <c r="C16" s="4" t="s">
        <v>15</v>
      </c>
      <c r="D16" s="8" t="s">
        <v>161</v>
      </c>
    </row>
    <row r="17" spans="1:4" ht="33" x14ac:dyDescent="0.3">
      <c r="A17" s="39"/>
      <c r="B17" s="4" t="s">
        <v>33</v>
      </c>
      <c r="C17" s="4" t="s">
        <v>15</v>
      </c>
      <c r="D17" s="8" t="s">
        <v>162</v>
      </c>
    </row>
    <row r="18" spans="1:4" ht="66" x14ac:dyDescent="0.3">
      <c r="A18" s="37" t="s">
        <v>224</v>
      </c>
      <c r="B18" s="5" t="s">
        <v>17</v>
      </c>
      <c r="C18" s="4" t="s">
        <v>15</v>
      </c>
      <c r="D18" s="8" t="s">
        <v>163</v>
      </c>
    </row>
    <row r="19" spans="1:4" ht="66" x14ac:dyDescent="0.3">
      <c r="A19" s="38"/>
      <c r="B19" s="5" t="s">
        <v>36</v>
      </c>
      <c r="C19" s="4" t="s">
        <v>15</v>
      </c>
      <c r="D19" s="8" t="s">
        <v>164</v>
      </c>
    </row>
    <row r="20" spans="1:4" ht="49.5" x14ac:dyDescent="0.3">
      <c r="A20" s="39"/>
      <c r="B20" s="5" t="s">
        <v>37</v>
      </c>
      <c r="C20" s="4" t="s">
        <v>16</v>
      </c>
      <c r="D20" s="8" t="s">
        <v>165</v>
      </c>
    </row>
    <row r="21" spans="1:4" ht="82.5" x14ac:dyDescent="0.3">
      <c r="A21" s="37" t="s">
        <v>225</v>
      </c>
      <c r="B21" s="4" t="s">
        <v>38</v>
      </c>
      <c r="C21" s="4" t="s">
        <v>15</v>
      </c>
      <c r="D21" s="8" t="s">
        <v>166</v>
      </c>
    </row>
    <row r="22" spans="1:4" ht="66" x14ac:dyDescent="0.3">
      <c r="A22" s="38"/>
      <c r="B22" s="4" t="s">
        <v>39</v>
      </c>
      <c r="C22" s="4" t="s">
        <v>15</v>
      </c>
      <c r="D22" s="8" t="s">
        <v>167</v>
      </c>
    </row>
    <row r="23" spans="1:4" ht="99" x14ac:dyDescent="0.3">
      <c r="A23" s="38"/>
      <c r="B23" s="4" t="s">
        <v>40</v>
      </c>
      <c r="C23" s="4" t="s">
        <v>15</v>
      </c>
      <c r="D23" s="10" t="s">
        <v>168</v>
      </c>
    </row>
    <row r="24" spans="1:4" ht="99" x14ac:dyDescent="0.3">
      <c r="A24" s="38"/>
      <c r="B24" s="4" t="s">
        <v>41</v>
      </c>
      <c r="C24" s="4" t="s">
        <v>15</v>
      </c>
      <c r="D24" s="8" t="s">
        <v>169</v>
      </c>
    </row>
    <row r="25" spans="1:4" ht="82.5" x14ac:dyDescent="0.3">
      <c r="A25" s="39"/>
      <c r="B25" s="5" t="s">
        <v>42</v>
      </c>
      <c r="C25" s="4" t="s">
        <v>15</v>
      </c>
      <c r="D25" s="8" t="s">
        <v>170</v>
      </c>
    </row>
    <row r="26" spans="1:4" x14ac:dyDescent="0.3">
      <c r="A26" s="37" t="s">
        <v>226</v>
      </c>
      <c r="B26" s="4" t="s">
        <v>171</v>
      </c>
      <c r="C26" s="4" t="s">
        <v>15</v>
      </c>
      <c r="D26" s="9" t="s">
        <v>172</v>
      </c>
    </row>
    <row r="27" spans="1:4" x14ac:dyDescent="0.3">
      <c r="A27" s="38"/>
      <c r="B27" s="5" t="s">
        <v>173</v>
      </c>
      <c r="C27" s="4" t="s">
        <v>15</v>
      </c>
      <c r="D27" s="9" t="s">
        <v>174</v>
      </c>
    </row>
    <row r="28" spans="1:4" ht="66" x14ac:dyDescent="0.3">
      <c r="A28" s="38"/>
      <c r="B28" s="5" t="s">
        <v>44</v>
      </c>
      <c r="C28" s="4" t="s">
        <v>15</v>
      </c>
      <c r="D28" s="8" t="s">
        <v>180</v>
      </c>
    </row>
    <row r="29" spans="1:4" ht="66" x14ac:dyDescent="0.3">
      <c r="A29" s="38"/>
      <c r="B29" s="5" t="s">
        <v>175</v>
      </c>
      <c r="C29" s="4" t="s">
        <v>15</v>
      </c>
      <c r="D29" s="8" t="s">
        <v>181</v>
      </c>
    </row>
    <row r="30" spans="1:4" x14ac:dyDescent="0.3">
      <c r="A30" s="38"/>
      <c r="B30" s="4" t="s">
        <v>67</v>
      </c>
      <c r="C30" s="4" t="s">
        <v>15</v>
      </c>
      <c r="D30" s="8" t="s">
        <v>182</v>
      </c>
    </row>
    <row r="31" spans="1:4" ht="66" x14ac:dyDescent="0.3">
      <c r="A31" s="38"/>
      <c r="B31" s="4" t="s">
        <v>67</v>
      </c>
      <c r="C31" s="4" t="s">
        <v>16</v>
      </c>
      <c r="D31" s="8" t="s">
        <v>183</v>
      </c>
    </row>
    <row r="32" spans="1:4" x14ac:dyDescent="0.3">
      <c r="A32" s="38"/>
      <c r="B32" s="4" t="s">
        <v>176</v>
      </c>
      <c r="C32" s="4" t="s">
        <v>16</v>
      </c>
      <c r="D32" s="9" t="s">
        <v>184</v>
      </c>
    </row>
    <row r="33" spans="1:4" x14ac:dyDescent="0.3">
      <c r="A33" s="38"/>
      <c r="B33" s="4" t="s">
        <v>177</v>
      </c>
      <c r="C33" s="4" t="s">
        <v>16</v>
      </c>
      <c r="D33" s="9" t="s">
        <v>185</v>
      </c>
    </row>
    <row r="34" spans="1:4" x14ac:dyDescent="0.3">
      <c r="A34" s="38"/>
      <c r="B34" s="4" t="s">
        <v>178</v>
      </c>
      <c r="C34" s="4" t="s">
        <v>16</v>
      </c>
      <c r="D34" s="9" t="s">
        <v>186</v>
      </c>
    </row>
    <row r="35" spans="1:4" x14ac:dyDescent="0.3">
      <c r="A35" s="39"/>
      <c r="B35" s="4" t="s">
        <v>179</v>
      </c>
      <c r="C35" s="4" t="s">
        <v>16</v>
      </c>
      <c r="D35" s="9" t="s">
        <v>187</v>
      </c>
    </row>
    <row r="36" spans="1:4" ht="115.5" x14ac:dyDescent="0.3">
      <c r="A36" s="37" t="s">
        <v>227</v>
      </c>
      <c r="B36" s="4" t="s">
        <v>147</v>
      </c>
      <c r="C36" s="4" t="s">
        <v>15</v>
      </c>
      <c r="D36" s="8" t="s">
        <v>228</v>
      </c>
    </row>
    <row r="37" spans="1:4" ht="82.5" x14ac:dyDescent="0.3">
      <c r="A37" s="38"/>
      <c r="B37" s="4" t="s">
        <v>148</v>
      </c>
      <c r="C37" s="4" t="s">
        <v>15</v>
      </c>
      <c r="D37" s="8" t="s">
        <v>149</v>
      </c>
    </row>
    <row r="38" spans="1:4" ht="132" x14ac:dyDescent="0.3">
      <c r="A38" s="38"/>
      <c r="B38" s="4" t="s">
        <v>150</v>
      </c>
      <c r="C38" s="4" t="s">
        <v>15</v>
      </c>
      <c r="D38" s="8" t="s">
        <v>151</v>
      </c>
    </row>
    <row r="39" spans="1:4" ht="132" x14ac:dyDescent="0.3">
      <c r="A39" s="38"/>
      <c r="B39" s="4" t="s">
        <v>152</v>
      </c>
      <c r="C39" s="4" t="s">
        <v>15</v>
      </c>
      <c r="D39" s="8" t="s">
        <v>153</v>
      </c>
    </row>
    <row r="40" spans="1:4" ht="82.5" x14ac:dyDescent="0.3">
      <c r="A40" s="38"/>
      <c r="B40" s="4" t="s">
        <v>154</v>
      </c>
      <c r="C40" s="4" t="s">
        <v>15</v>
      </c>
      <c r="D40" s="8" t="s">
        <v>155</v>
      </c>
    </row>
    <row r="41" spans="1:4" ht="99" x14ac:dyDescent="0.3">
      <c r="A41" s="39"/>
      <c r="B41" s="4" t="s">
        <v>156</v>
      </c>
      <c r="C41" s="4" t="s">
        <v>15</v>
      </c>
      <c r="D41" s="8" t="s">
        <v>157</v>
      </c>
    </row>
    <row r="42" spans="1:4" ht="49.5" x14ac:dyDescent="0.3">
      <c r="A42" s="37" t="s">
        <v>229</v>
      </c>
      <c r="B42" s="5" t="s">
        <v>46</v>
      </c>
      <c r="C42" s="4" t="s">
        <v>15</v>
      </c>
      <c r="D42" s="8" t="s">
        <v>188</v>
      </c>
    </row>
    <row r="43" spans="1:4" ht="49.5" x14ac:dyDescent="0.3">
      <c r="A43" s="38"/>
      <c r="B43" s="4" t="s">
        <v>47</v>
      </c>
      <c r="C43" s="4" t="s">
        <v>15</v>
      </c>
      <c r="D43" s="8" t="s">
        <v>189</v>
      </c>
    </row>
    <row r="44" spans="1:4" ht="49.5" x14ac:dyDescent="0.3">
      <c r="A44" s="38"/>
      <c r="B44" s="4" t="s">
        <v>48</v>
      </c>
      <c r="C44" s="4" t="s">
        <v>15</v>
      </c>
      <c r="D44" s="8" t="s">
        <v>190</v>
      </c>
    </row>
    <row r="45" spans="1:4" ht="49.5" x14ac:dyDescent="0.3">
      <c r="A45" s="38"/>
      <c r="B45" s="4" t="s">
        <v>49</v>
      </c>
      <c r="C45" s="4" t="s">
        <v>15</v>
      </c>
      <c r="D45" s="8" t="s">
        <v>191</v>
      </c>
    </row>
    <row r="46" spans="1:4" ht="49.5" x14ac:dyDescent="0.3">
      <c r="A46" s="38"/>
      <c r="B46" s="4" t="s">
        <v>50</v>
      </c>
      <c r="C46" s="4" t="s">
        <v>15</v>
      </c>
      <c r="D46" s="8" t="s">
        <v>192</v>
      </c>
    </row>
    <row r="47" spans="1:4" ht="49.5" x14ac:dyDescent="0.3">
      <c r="A47" s="39"/>
      <c r="B47" s="4" t="s">
        <v>51</v>
      </c>
      <c r="C47" s="4" t="s">
        <v>15</v>
      </c>
      <c r="D47" s="8" t="s">
        <v>193</v>
      </c>
    </row>
    <row r="48" spans="1:4" x14ac:dyDescent="0.3">
      <c r="A48" s="37" t="s">
        <v>230</v>
      </c>
      <c r="B48" s="4" t="s">
        <v>53</v>
      </c>
      <c r="C48" s="4" t="s">
        <v>15</v>
      </c>
      <c r="D48" s="9" t="s">
        <v>194</v>
      </c>
    </row>
    <row r="49" spans="1:4" x14ac:dyDescent="0.3">
      <c r="A49" s="38"/>
      <c r="B49" s="4" t="s">
        <v>54</v>
      </c>
      <c r="C49" s="4" t="s">
        <v>15</v>
      </c>
      <c r="D49" s="8" t="s">
        <v>195</v>
      </c>
    </row>
    <row r="50" spans="1:4" x14ac:dyDescent="0.3">
      <c r="A50" s="38"/>
      <c r="B50" s="4" t="s">
        <v>54</v>
      </c>
      <c r="C50" s="4" t="s">
        <v>15</v>
      </c>
      <c r="D50" s="9" t="s">
        <v>196</v>
      </c>
    </row>
    <row r="51" spans="1:4" x14ac:dyDescent="0.3">
      <c r="A51" s="38"/>
      <c r="B51" s="4" t="s">
        <v>55</v>
      </c>
      <c r="C51" s="4" t="s">
        <v>15</v>
      </c>
      <c r="D51" s="9" t="s">
        <v>197</v>
      </c>
    </row>
    <row r="52" spans="1:4" x14ac:dyDescent="0.3">
      <c r="A52" s="38"/>
      <c r="B52" s="4" t="s">
        <v>56</v>
      </c>
      <c r="C52" s="4" t="s">
        <v>15</v>
      </c>
      <c r="D52" s="9" t="s">
        <v>198</v>
      </c>
    </row>
    <row r="53" spans="1:4" x14ac:dyDescent="0.3">
      <c r="A53" s="38"/>
      <c r="B53" s="4" t="s">
        <v>57</v>
      </c>
      <c r="C53" s="4" t="s">
        <v>15</v>
      </c>
      <c r="D53" s="9" t="s">
        <v>199</v>
      </c>
    </row>
    <row r="54" spans="1:4" x14ac:dyDescent="0.3">
      <c r="A54" s="39"/>
      <c r="B54" s="4" t="s">
        <v>54</v>
      </c>
      <c r="C54" s="4" t="s">
        <v>15</v>
      </c>
      <c r="D54" s="9" t="s">
        <v>200</v>
      </c>
    </row>
    <row r="55" spans="1:4" ht="33" x14ac:dyDescent="0.3">
      <c r="A55" s="37" t="s">
        <v>231</v>
      </c>
      <c r="B55" s="4" t="s">
        <v>59</v>
      </c>
      <c r="C55" s="4" t="s">
        <v>15</v>
      </c>
      <c r="D55" s="8" t="s">
        <v>212</v>
      </c>
    </row>
    <row r="56" spans="1:4" x14ac:dyDescent="0.3">
      <c r="A56" s="38"/>
      <c r="B56" s="4" t="s">
        <v>60</v>
      </c>
      <c r="C56" s="4" t="s">
        <v>15</v>
      </c>
      <c r="D56" s="9" t="s">
        <v>201</v>
      </c>
    </row>
    <row r="57" spans="1:4" ht="49.5" x14ac:dyDescent="0.3">
      <c r="A57" s="39"/>
      <c r="B57" s="4" t="s">
        <v>60</v>
      </c>
      <c r="C57" s="4" t="s">
        <v>214</v>
      </c>
      <c r="D57" s="8" t="s">
        <v>213</v>
      </c>
    </row>
    <row r="58" spans="1:4" ht="115.5" x14ac:dyDescent="0.3">
      <c r="A58" s="37" t="s">
        <v>232</v>
      </c>
      <c r="B58" s="4" t="s">
        <v>17</v>
      </c>
      <c r="C58" s="4" t="s">
        <v>16</v>
      </c>
      <c r="D58" s="8" t="s">
        <v>202</v>
      </c>
    </row>
    <row r="59" spans="1:4" ht="82.5" x14ac:dyDescent="0.3">
      <c r="A59" s="38"/>
      <c r="B59" s="5" t="s">
        <v>37</v>
      </c>
      <c r="C59" s="4" t="s">
        <v>16</v>
      </c>
      <c r="D59" s="8" t="s">
        <v>203</v>
      </c>
    </row>
    <row r="60" spans="1:4" ht="66" x14ac:dyDescent="0.3">
      <c r="A60" s="38"/>
      <c r="B60" s="4" t="s">
        <v>61</v>
      </c>
      <c r="C60" s="4" t="s">
        <v>16</v>
      </c>
      <c r="D60" s="8" t="s">
        <v>204</v>
      </c>
    </row>
    <row r="61" spans="1:4" ht="33" x14ac:dyDescent="0.3">
      <c r="A61" s="39"/>
      <c r="B61" s="4" t="s">
        <v>62</v>
      </c>
      <c r="C61" s="4" t="s">
        <v>15</v>
      </c>
      <c r="D61" s="8" t="s">
        <v>205</v>
      </c>
    </row>
    <row r="62" spans="1:4" ht="148.5" x14ac:dyDescent="0.3">
      <c r="A62" s="19" t="s">
        <v>233</v>
      </c>
      <c r="B62" s="4" t="s">
        <v>17</v>
      </c>
      <c r="C62" s="4" t="s">
        <v>15</v>
      </c>
      <c r="D62" s="8" t="s">
        <v>252</v>
      </c>
    </row>
    <row r="63" spans="1:4" ht="49.5" x14ac:dyDescent="0.3">
      <c r="A63" s="37" t="s">
        <v>234</v>
      </c>
      <c r="B63" s="4" t="s">
        <v>64</v>
      </c>
      <c r="C63" s="4" t="s">
        <v>65</v>
      </c>
      <c r="D63" s="8" t="s">
        <v>206</v>
      </c>
    </row>
    <row r="64" spans="1:4" ht="33" x14ac:dyDescent="0.3">
      <c r="A64" s="38"/>
      <c r="B64" s="5" t="s">
        <v>66</v>
      </c>
      <c r="C64" s="4" t="s">
        <v>65</v>
      </c>
      <c r="D64" s="8" t="s">
        <v>207</v>
      </c>
    </row>
    <row r="65" spans="1:4" ht="33" x14ac:dyDescent="0.3">
      <c r="A65" s="38"/>
      <c r="B65" s="5" t="s">
        <v>67</v>
      </c>
      <c r="C65" s="4" t="s">
        <v>65</v>
      </c>
      <c r="D65" s="8" t="s">
        <v>208</v>
      </c>
    </row>
    <row r="66" spans="1:4" ht="33" x14ac:dyDescent="0.3">
      <c r="A66" s="38"/>
      <c r="B66" s="5" t="s">
        <v>68</v>
      </c>
      <c r="C66" s="4" t="s">
        <v>65</v>
      </c>
      <c r="D66" s="8" t="s">
        <v>209</v>
      </c>
    </row>
    <row r="67" spans="1:4" ht="33" x14ac:dyDescent="0.3">
      <c r="A67" s="38"/>
      <c r="B67" s="5" t="s">
        <v>69</v>
      </c>
      <c r="C67" s="4" t="s">
        <v>65</v>
      </c>
      <c r="D67" s="8" t="s">
        <v>210</v>
      </c>
    </row>
    <row r="68" spans="1:4" ht="49.5" x14ac:dyDescent="0.3">
      <c r="A68" s="39"/>
      <c r="B68" s="4" t="s">
        <v>70</v>
      </c>
      <c r="C68" s="4" t="s">
        <v>65</v>
      </c>
      <c r="D68" s="8" t="s">
        <v>211</v>
      </c>
    </row>
  </sheetData>
  <mergeCells count="14">
    <mergeCell ref="A3:A7"/>
    <mergeCell ref="A8:A9"/>
    <mergeCell ref="A15:A17"/>
    <mergeCell ref="A18:A20"/>
    <mergeCell ref="A1:C1"/>
    <mergeCell ref="A10:A14"/>
    <mergeCell ref="A55:A57"/>
    <mergeCell ref="A58:A61"/>
    <mergeCell ref="A63:A68"/>
    <mergeCell ref="A21:A25"/>
    <mergeCell ref="A26:A35"/>
    <mergeCell ref="A36:A41"/>
    <mergeCell ref="A42:A47"/>
    <mergeCell ref="A48:A5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1. 참여기업</vt:lpstr>
      <vt:lpstr>2. 기업소개(요약)</vt:lpstr>
      <vt:lpstr>3. 발굴분야 및 과제소개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</dc:creator>
  <cp:lastModifiedBy>SBA</cp:lastModifiedBy>
  <cp:lastPrinted>2026-03-04T21:29:03Z</cp:lastPrinted>
  <dcterms:created xsi:type="dcterms:W3CDTF">2026-02-12T01:40:41Z</dcterms:created>
  <dcterms:modified xsi:type="dcterms:W3CDTF">2026-03-08T23:56:00Z</dcterms:modified>
</cp:coreProperties>
</file>